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a2_NHS_Vibracores\1_VC_Report 2020\e_for UNH Scholars Repository\"/>
    </mc:Choice>
  </mc:AlternateContent>
  <bookViews>
    <workbookView xWindow="-120" yWindow="-120" windowWidth="38640" windowHeight="21240"/>
  </bookViews>
  <sheets>
    <sheet name="Vibracores-1984" sheetId="1" r:id="rId1"/>
    <sheet name="Vibracores-1988" sheetId="5" r:id="rId2"/>
    <sheet name="Field_Definitions" sheetId="9" r:id="rId3"/>
    <sheet name="CMECS_Classification" sheetId="8" r:id="rId4"/>
  </sheets>
  <definedNames>
    <definedName name="_xlnm.Print_Area" localSheetId="2">Field_Definitions!$A$1:$B$89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X10" i="1" l="1"/>
  <c r="AZ10" i="1"/>
  <c r="BB10" i="1"/>
  <c r="BB34" i="5" l="1"/>
  <c r="AZ34" i="5"/>
  <c r="AX34" i="5"/>
  <c r="BB33" i="5" l="1"/>
  <c r="AZ33" i="5"/>
  <c r="AX33" i="5"/>
  <c r="AX2" i="5" l="1"/>
  <c r="AZ2" i="5"/>
  <c r="BB2" i="5"/>
  <c r="AX3" i="5"/>
  <c r="AZ3" i="5"/>
  <c r="BB3" i="5"/>
  <c r="AX4" i="5"/>
  <c r="AZ4" i="5"/>
  <c r="BB4" i="5"/>
  <c r="AX5" i="5"/>
  <c r="AZ5" i="5"/>
  <c r="BB5" i="5"/>
  <c r="AX6" i="5"/>
  <c r="AZ6" i="5"/>
  <c r="BB6" i="5"/>
  <c r="AX7" i="5"/>
  <c r="AZ7" i="5"/>
  <c r="BB7" i="5"/>
  <c r="AX8" i="5"/>
  <c r="AZ8" i="5"/>
  <c r="BB8" i="5"/>
  <c r="AX10" i="5"/>
  <c r="AZ10" i="5"/>
  <c r="BB10" i="5"/>
  <c r="AX11" i="5"/>
  <c r="AZ11" i="5"/>
  <c r="BB11" i="5"/>
  <c r="AX12" i="5"/>
  <c r="AZ12" i="5"/>
  <c r="BB12" i="5"/>
  <c r="AX13" i="5"/>
  <c r="AZ13" i="5"/>
  <c r="BB13" i="5"/>
  <c r="AX14" i="5"/>
  <c r="AZ14" i="5"/>
  <c r="BB14" i="5"/>
  <c r="AX15" i="5"/>
  <c r="AZ15" i="5"/>
  <c r="BB15" i="5"/>
  <c r="AX16" i="5"/>
  <c r="AZ16" i="5"/>
  <c r="BB16" i="5"/>
  <c r="AX17" i="5"/>
  <c r="AZ17" i="5"/>
  <c r="BB17" i="5"/>
  <c r="AX18" i="5"/>
  <c r="AZ18" i="5"/>
  <c r="BB18" i="5"/>
  <c r="AX19" i="5"/>
  <c r="AZ19" i="5"/>
  <c r="BB19" i="5"/>
  <c r="AX20" i="5"/>
  <c r="AZ20" i="5"/>
  <c r="BB20" i="5"/>
  <c r="AX22" i="5"/>
  <c r="AZ22" i="5"/>
  <c r="BB22" i="5"/>
  <c r="AX23" i="5"/>
  <c r="AZ23" i="5"/>
  <c r="BB23" i="5"/>
  <c r="AX24" i="5"/>
  <c r="AZ24" i="5"/>
  <c r="BB24" i="5"/>
  <c r="AX25" i="5"/>
  <c r="AZ25" i="5"/>
  <c r="BB25" i="5"/>
  <c r="AX26" i="5"/>
  <c r="AZ26" i="5"/>
  <c r="BB26" i="5"/>
  <c r="AX27" i="5"/>
  <c r="AZ27" i="5"/>
  <c r="BB27" i="5"/>
  <c r="AX28" i="5"/>
  <c r="AZ28" i="5"/>
  <c r="BB28" i="5"/>
  <c r="AX29" i="5"/>
  <c r="AZ29" i="5"/>
  <c r="BB29" i="5"/>
  <c r="AX31" i="5"/>
  <c r="AZ31" i="5"/>
  <c r="BB31" i="5"/>
  <c r="AX32" i="5"/>
  <c r="AZ32" i="5"/>
  <c r="BB32" i="5"/>
  <c r="AX35" i="5"/>
  <c r="AZ35" i="5"/>
  <c r="BB35" i="5"/>
  <c r="AX36" i="5"/>
  <c r="AZ36" i="5"/>
  <c r="BB36" i="5"/>
  <c r="AX37" i="5"/>
  <c r="AZ37" i="5"/>
  <c r="BB37" i="5"/>
  <c r="AX38" i="5"/>
  <c r="AZ38" i="5"/>
  <c r="BB38" i="5"/>
  <c r="AX39" i="5"/>
  <c r="AZ39" i="5"/>
  <c r="BB39" i="5"/>
  <c r="AX40" i="5"/>
  <c r="AZ40" i="5"/>
  <c r="BB40" i="5"/>
  <c r="AX43" i="5"/>
  <c r="AZ43" i="5"/>
  <c r="BB43" i="5"/>
  <c r="AX44" i="5"/>
  <c r="AZ44" i="5"/>
  <c r="BB44" i="5"/>
  <c r="AX46" i="5"/>
  <c r="AZ46" i="5"/>
  <c r="BB46" i="5"/>
  <c r="AX47" i="5"/>
  <c r="AZ47" i="5"/>
  <c r="BB47" i="5"/>
  <c r="AX48" i="5"/>
  <c r="AZ48" i="5"/>
  <c r="BB48" i="5"/>
  <c r="AX49" i="5"/>
  <c r="AZ49" i="5"/>
  <c r="BB49" i="5"/>
  <c r="AX50" i="5"/>
  <c r="AZ50" i="5"/>
  <c r="BB50" i="5"/>
  <c r="AX51" i="5"/>
  <c r="AZ51" i="5"/>
  <c r="BB51" i="5"/>
  <c r="AX52" i="5"/>
  <c r="AZ52" i="5"/>
  <c r="BB52" i="5"/>
  <c r="AX53" i="5"/>
  <c r="AZ53" i="5"/>
  <c r="BB53" i="5"/>
  <c r="AX54" i="5"/>
  <c r="AZ54" i="5"/>
  <c r="BB54" i="5"/>
  <c r="AX56" i="5"/>
  <c r="AZ56" i="5"/>
  <c r="BB56" i="5"/>
  <c r="AX57" i="5"/>
  <c r="AZ57" i="5"/>
  <c r="BB57" i="5"/>
  <c r="AX58" i="5"/>
  <c r="AZ58" i="5"/>
  <c r="BB58" i="5"/>
  <c r="AX59" i="5"/>
  <c r="AZ59" i="5"/>
  <c r="BB59" i="5"/>
  <c r="AX61" i="5"/>
  <c r="AZ61" i="5"/>
  <c r="BB61" i="5"/>
  <c r="AX62" i="5"/>
  <c r="AZ62" i="5"/>
  <c r="BB62" i="5"/>
  <c r="AX63" i="5"/>
  <c r="AZ63" i="5"/>
  <c r="BB63" i="5"/>
  <c r="AX64" i="5"/>
  <c r="AZ64" i="5"/>
  <c r="BB64" i="5"/>
  <c r="AX66" i="5"/>
  <c r="AZ66" i="5"/>
  <c r="BB66" i="5"/>
  <c r="AX67" i="5"/>
  <c r="AZ67" i="5"/>
  <c r="BB67" i="5"/>
  <c r="AX68" i="5"/>
  <c r="AZ68" i="5"/>
  <c r="BB68" i="5"/>
  <c r="AX69" i="5"/>
  <c r="AZ69" i="5"/>
  <c r="BB69" i="5"/>
  <c r="AX70" i="5"/>
  <c r="AZ70" i="5"/>
  <c r="BB70" i="5"/>
  <c r="AX75" i="5"/>
  <c r="AZ75" i="5"/>
  <c r="BB75" i="5"/>
  <c r="AX76" i="5"/>
  <c r="AZ76" i="5"/>
  <c r="BB76" i="5"/>
  <c r="AX79" i="5"/>
  <c r="AZ79" i="5"/>
  <c r="BB79" i="5"/>
  <c r="AX80" i="5"/>
  <c r="AZ80" i="5"/>
  <c r="BB80" i="5"/>
  <c r="AX82" i="5"/>
  <c r="AZ82" i="5"/>
  <c r="BB82" i="5"/>
  <c r="AX83" i="5"/>
  <c r="AZ83" i="5"/>
  <c r="BB83" i="5"/>
  <c r="AX81" i="5"/>
  <c r="AZ81" i="5"/>
  <c r="BB81" i="5"/>
  <c r="AX85" i="5"/>
  <c r="AZ85" i="5"/>
  <c r="BB85" i="5"/>
  <c r="AX86" i="5"/>
  <c r="AZ86" i="5"/>
  <c r="BB86" i="5"/>
  <c r="AX87" i="5"/>
  <c r="AZ87" i="5"/>
  <c r="BB87" i="5"/>
  <c r="AX88" i="5"/>
  <c r="AZ88" i="5"/>
  <c r="BB88" i="5"/>
  <c r="AX89" i="5"/>
  <c r="AZ89" i="5"/>
  <c r="BB89" i="5"/>
  <c r="AX90" i="5"/>
  <c r="AZ90" i="5"/>
  <c r="BB90" i="5"/>
  <c r="AX57" i="1" l="1"/>
  <c r="AX54" i="1"/>
  <c r="AZ52" i="1" l="1"/>
  <c r="AX50" i="1"/>
  <c r="AX49" i="1" l="1"/>
  <c r="AZ49" i="1"/>
  <c r="BB49" i="1"/>
  <c r="AZ50" i="1"/>
  <c r="BB50" i="1"/>
  <c r="AX51" i="1"/>
  <c r="AZ51" i="1"/>
  <c r="BB51" i="1"/>
  <c r="AX52" i="1"/>
  <c r="AZ54" i="1"/>
  <c r="BB54" i="1"/>
  <c r="AX55" i="1"/>
  <c r="AZ55" i="1"/>
  <c r="BB55" i="1"/>
  <c r="AX56" i="1"/>
  <c r="AZ56" i="1"/>
  <c r="BB56" i="1"/>
  <c r="AZ57" i="1"/>
  <c r="BB57" i="1"/>
  <c r="AX58" i="1"/>
  <c r="AZ58" i="1"/>
  <c r="BB58" i="1"/>
  <c r="AX59" i="1"/>
  <c r="AZ59" i="1"/>
  <c r="BB59" i="1"/>
  <c r="AX60" i="1"/>
  <c r="AZ60" i="1"/>
  <c r="BB60" i="1"/>
  <c r="AX62" i="1"/>
  <c r="AZ62" i="1"/>
  <c r="BB62" i="1"/>
  <c r="AX63" i="1"/>
  <c r="AZ63" i="1"/>
  <c r="BB63" i="1"/>
  <c r="AX64" i="1"/>
  <c r="AZ64" i="1"/>
  <c r="BB64" i="1"/>
  <c r="AX65" i="1"/>
  <c r="AZ65" i="1"/>
  <c r="BB65" i="1"/>
  <c r="AX66" i="1"/>
  <c r="AZ66" i="1"/>
  <c r="BB66" i="1"/>
  <c r="AX67" i="1"/>
  <c r="AZ67" i="1"/>
  <c r="BB67" i="1"/>
  <c r="AX68" i="1"/>
  <c r="AZ68" i="1"/>
  <c r="BB68" i="1"/>
  <c r="AX70" i="1"/>
  <c r="AZ70" i="1"/>
  <c r="BB70" i="1"/>
  <c r="AX71" i="1"/>
  <c r="AZ71" i="1"/>
  <c r="BB71" i="1"/>
  <c r="AX72" i="1"/>
  <c r="AZ72" i="1"/>
  <c r="BB72" i="1"/>
  <c r="AX73" i="1"/>
  <c r="AZ73" i="1"/>
  <c r="BB73" i="1"/>
  <c r="AX75" i="1"/>
  <c r="AZ75" i="1"/>
  <c r="BB75" i="1"/>
  <c r="AX76" i="1"/>
  <c r="AZ76" i="1"/>
  <c r="BB76" i="1"/>
  <c r="AX77" i="1"/>
  <c r="AZ77" i="1"/>
  <c r="BB77" i="1"/>
  <c r="AX78" i="1"/>
  <c r="AZ78" i="1"/>
  <c r="BB78" i="1"/>
  <c r="AX79" i="1"/>
  <c r="AZ79" i="1"/>
  <c r="BB79" i="1"/>
  <c r="AX80" i="1"/>
  <c r="AZ80" i="1"/>
  <c r="BB80" i="1"/>
  <c r="AX81" i="1"/>
  <c r="AZ81" i="1"/>
  <c r="BB81" i="1"/>
  <c r="AX82" i="1"/>
  <c r="AZ82" i="1"/>
  <c r="BB82" i="1"/>
  <c r="AX83" i="1"/>
  <c r="AZ83" i="1"/>
  <c r="BB83" i="1"/>
  <c r="AX84" i="1"/>
  <c r="AZ84" i="1"/>
  <c r="BB84" i="1"/>
  <c r="AX85" i="1"/>
  <c r="AZ85" i="1"/>
  <c r="BB85" i="1"/>
  <c r="AX87" i="1"/>
  <c r="AZ87" i="1"/>
  <c r="BB87" i="1"/>
  <c r="AX88" i="1"/>
  <c r="AZ88" i="1"/>
  <c r="BB88" i="1"/>
  <c r="AX89" i="1"/>
  <c r="AZ89" i="1"/>
  <c r="BB89" i="1"/>
  <c r="AX90" i="1"/>
  <c r="AZ90" i="1"/>
  <c r="BB90" i="1"/>
  <c r="AX91" i="1"/>
  <c r="AZ91" i="1"/>
  <c r="BB91" i="1"/>
  <c r="AX92" i="1"/>
  <c r="AZ92" i="1"/>
  <c r="BB92" i="1"/>
  <c r="AX93" i="1"/>
  <c r="AZ93" i="1"/>
  <c r="BB93" i="1"/>
  <c r="AX94" i="1"/>
  <c r="AZ94" i="1"/>
  <c r="BB94" i="1"/>
  <c r="BB48" i="1"/>
  <c r="AZ48" i="1"/>
  <c r="AX48" i="1"/>
  <c r="AX41" i="1"/>
  <c r="AZ41" i="1"/>
  <c r="BB41" i="1"/>
  <c r="AX42" i="1"/>
  <c r="AZ42" i="1"/>
  <c r="BB42" i="1"/>
  <c r="AX43" i="1"/>
  <c r="AZ43" i="1"/>
  <c r="BB43" i="1"/>
  <c r="AX44" i="1"/>
  <c r="AZ44" i="1"/>
  <c r="BB44" i="1"/>
  <c r="AX45" i="1"/>
  <c r="AZ45" i="1"/>
  <c r="BB45" i="1"/>
  <c r="AZ46" i="1"/>
  <c r="BB46" i="1"/>
  <c r="BB3" i="1"/>
  <c r="BB4" i="1"/>
  <c r="BB6" i="1"/>
  <c r="BB5" i="1"/>
  <c r="BB7" i="1"/>
  <c r="BB8" i="1"/>
  <c r="BB11" i="1"/>
  <c r="BB2" i="1"/>
  <c r="AZ3" i="1"/>
  <c r="AZ4" i="1"/>
  <c r="AZ6" i="1"/>
  <c r="AZ5" i="1"/>
  <c r="AZ7" i="1"/>
  <c r="AZ8" i="1"/>
  <c r="AZ11" i="1"/>
  <c r="AZ2" i="1"/>
  <c r="AX3" i="1"/>
  <c r="AX4" i="1"/>
  <c r="AX6" i="1"/>
  <c r="AX5" i="1"/>
  <c r="AX7" i="1"/>
  <c r="AX8" i="1"/>
  <c r="AX11" i="1"/>
  <c r="AX2" i="1"/>
  <c r="AX38" i="1" l="1"/>
  <c r="AX37" i="1"/>
  <c r="AX36" i="1"/>
  <c r="AX34" i="1"/>
  <c r="AX35" i="1"/>
  <c r="AX33" i="1"/>
  <c r="AX32" i="1"/>
  <c r="AX31" i="1"/>
  <c r="AX30" i="1"/>
  <c r="AX29" i="1"/>
  <c r="AX28" i="1"/>
  <c r="AX27" i="1"/>
  <c r="AX26" i="1"/>
  <c r="AX22" i="1"/>
  <c r="AX21" i="1"/>
  <c r="AX20" i="1"/>
  <c r="AX19" i="1"/>
  <c r="AX18" i="1"/>
  <c r="AX17" i="1"/>
  <c r="AX16" i="1"/>
  <c r="AX15" i="1"/>
  <c r="AX14" i="1"/>
  <c r="AX13" i="1"/>
  <c r="AZ13" i="1" l="1"/>
  <c r="BB13" i="1"/>
  <c r="AZ14" i="1"/>
  <c r="BB14" i="1"/>
  <c r="AZ15" i="1"/>
  <c r="BB15" i="1"/>
  <c r="AZ16" i="1"/>
  <c r="BB16" i="1"/>
  <c r="AZ17" i="1"/>
  <c r="BB17" i="1"/>
  <c r="AZ18" i="1"/>
  <c r="BB18" i="1"/>
  <c r="AZ19" i="1"/>
  <c r="BB19" i="1"/>
  <c r="AZ20" i="1"/>
  <c r="BB20" i="1"/>
  <c r="AZ21" i="1"/>
  <c r="BB21" i="1"/>
  <c r="AZ22" i="1"/>
  <c r="BB22" i="1"/>
  <c r="AZ26" i="1"/>
  <c r="BB26" i="1"/>
  <c r="AZ27" i="1"/>
  <c r="BB27" i="1"/>
  <c r="AZ28" i="1"/>
  <c r="BB28" i="1"/>
  <c r="AZ29" i="1"/>
  <c r="BB29" i="1"/>
  <c r="AZ30" i="1"/>
  <c r="BB30" i="1"/>
  <c r="AZ31" i="1"/>
  <c r="BB31" i="1"/>
  <c r="AZ32" i="1"/>
  <c r="BB32" i="1"/>
  <c r="AZ33" i="1"/>
  <c r="BB33" i="1"/>
  <c r="AZ35" i="1"/>
  <c r="BB35" i="1"/>
  <c r="AZ34" i="1"/>
  <c r="BB34" i="1"/>
  <c r="AZ36" i="1"/>
  <c r="BB36" i="1"/>
  <c r="AZ37" i="1"/>
  <c r="BB37" i="1"/>
  <c r="AZ38" i="1"/>
  <c r="BB38" i="1"/>
</calcChain>
</file>

<file path=xl/sharedStrings.xml><?xml version="1.0" encoding="utf-8"?>
<sst xmlns="http://schemas.openxmlformats.org/spreadsheetml/2006/main" count="6217" uniqueCount="1280">
  <si>
    <t xml:space="preserve"> </t>
  </si>
  <si>
    <t>5GY</t>
  </si>
  <si>
    <t>5Y</t>
  </si>
  <si>
    <t>10YR</t>
  </si>
  <si>
    <t>NA</t>
  </si>
  <si>
    <t>Unimodal</t>
  </si>
  <si>
    <t>Moderately Well Sorted</t>
  </si>
  <si>
    <t>vfS</t>
  </si>
  <si>
    <t>Very Fine Sand</t>
  </si>
  <si>
    <t>vczvfS</t>
  </si>
  <si>
    <t>Very Coarse Silty Very Fine Sand</t>
  </si>
  <si>
    <t>zS</t>
  </si>
  <si>
    <t>Silty Sand</t>
  </si>
  <si>
    <t>mS</t>
  </si>
  <si>
    <t>Muddy Sand</t>
  </si>
  <si>
    <t>Fine Unconsolidated Substrate</t>
  </si>
  <si>
    <t>Very Poorly Sorted</t>
  </si>
  <si>
    <t>mdS</t>
  </si>
  <si>
    <t>Medium Silt</t>
  </si>
  <si>
    <t>(gr)vfsM</t>
  </si>
  <si>
    <t>Slightly Granular Very Fine Sandy Mud</t>
  </si>
  <si>
    <t>(vfg)vfsM</t>
  </si>
  <si>
    <t>Slightly Very Fine Gravelly Very Fine Sandy Mud</t>
  </si>
  <si>
    <t>sM</t>
  </si>
  <si>
    <t>Sandy Mud</t>
  </si>
  <si>
    <t>(g)sM</t>
  </si>
  <si>
    <t>Slightly Gravelly Sandy Mud</t>
  </si>
  <si>
    <t>Slightly Gravelly</t>
  </si>
  <si>
    <t>Poorly Sorted</t>
  </si>
  <si>
    <t>vcZ</t>
  </si>
  <si>
    <t>Very Coarse Silt</t>
  </si>
  <si>
    <t>(gr)vfsvcZ</t>
  </si>
  <si>
    <t>Slightly Granular Very Fine Sandy Very Coarse Silt</t>
  </si>
  <si>
    <t>(vfg)vfsvcZ</t>
  </si>
  <si>
    <t>Slightly Medium Gravelly Very Fine Sandy Very Coarse Silt</t>
  </si>
  <si>
    <t>sZ</t>
  </si>
  <si>
    <t>Sandy Silt</t>
  </si>
  <si>
    <t>(gr)vczvfS</t>
  </si>
  <si>
    <t>Slightly Granular Very Coarse Silty Very Fine Sand</t>
  </si>
  <si>
    <t>(vfg)vczvfS</t>
  </si>
  <si>
    <t>Slightly Very Fine Gravelly Very Coarse Silty Very Fine Sand</t>
  </si>
  <si>
    <t>(g)mS</t>
  </si>
  <si>
    <t>Slightly Gravelly Muddy Sand</t>
  </si>
  <si>
    <t>fS</t>
  </si>
  <si>
    <t>Fine Sand</t>
  </si>
  <si>
    <t>Moderately Well Sorted Fine Sand</t>
  </si>
  <si>
    <t>S</t>
  </si>
  <si>
    <t>Sand</t>
  </si>
  <si>
    <t>Well Sorted</t>
  </si>
  <si>
    <t>Well Sorted Fine Sand</t>
  </si>
  <si>
    <t>(gr)fS</t>
  </si>
  <si>
    <t>Slightly Granular Fine Sand</t>
  </si>
  <si>
    <t>(vfg)fS</t>
  </si>
  <si>
    <t>Slightly Very Fine Gravelly Fine Sand</t>
  </si>
  <si>
    <t>(g)S</t>
  </si>
  <si>
    <t>Slightly Gravelly Sand</t>
  </si>
  <si>
    <t>10Y</t>
  </si>
  <si>
    <t>Bimodal</t>
  </si>
  <si>
    <t>Moderately Sorted</t>
  </si>
  <si>
    <t>Medium Sand</t>
  </si>
  <si>
    <t>(gr)mdS</t>
  </si>
  <si>
    <t>Slightly Granular Medium Sand</t>
  </si>
  <si>
    <t>(vfg)mdS</t>
  </si>
  <si>
    <t>Slightly Very Fine Gravelly Medium Sand</t>
  </si>
  <si>
    <t>cZ</t>
  </si>
  <si>
    <t>Coarse Silt</t>
  </si>
  <si>
    <t>vfsvcZ</t>
  </si>
  <si>
    <t>Very Fine Sandy Very Coarse Silt</t>
  </si>
  <si>
    <t>Slightly Very Fine Gravelly Very Fine Sandy Very Coarse Silt</t>
  </si>
  <si>
    <t>(p)vczfS</t>
  </si>
  <si>
    <t>Slightly Pebbly Very Coarse Silty Fine Sand</t>
  </si>
  <si>
    <t>(mdg)vczfS</t>
  </si>
  <si>
    <t>Slightly Medium Gravelly Very Coarse Silty Fine Sand</t>
  </si>
  <si>
    <t>(p)mdS</t>
  </si>
  <si>
    <t>Slightly Pebbly Medium Sand</t>
  </si>
  <si>
    <t>(fg)mdS</t>
  </si>
  <si>
    <t>Slightly Fine Gravelly Medium Sand</t>
  </si>
  <si>
    <t>Trimodal</t>
  </si>
  <si>
    <t>cS</t>
  </si>
  <si>
    <t>Coarse Sand</t>
  </si>
  <si>
    <t>gcS</t>
  </si>
  <si>
    <t>Granular Coarse Sand</t>
  </si>
  <si>
    <t>vfgcS</t>
  </si>
  <si>
    <t>Very Fine Gravelly Coarse Sand</t>
  </si>
  <si>
    <t>gS</t>
  </si>
  <si>
    <t>Gravelly Sand</t>
  </si>
  <si>
    <t>Gravelly</t>
  </si>
  <si>
    <t>Coarse Unconsolidated Substrate</t>
  </si>
  <si>
    <t>pmdS</t>
  </si>
  <si>
    <t>Pebbly Medium Sand</t>
  </si>
  <si>
    <t>mdgmdS</t>
  </si>
  <si>
    <t>Medium Gravelly Medium Sand</t>
  </si>
  <si>
    <t>Modes</t>
  </si>
  <si>
    <t>Class %
phi greater than 10.0</t>
  </si>
  <si>
    <t>Class %
phi
10.0</t>
  </si>
  <si>
    <t>Class %
phi
9.0</t>
  </si>
  <si>
    <t>Class %
phi
 8.0</t>
  </si>
  <si>
    <t>Class %
phi
 7.0</t>
  </si>
  <si>
    <t>Class %
phi
 6.0</t>
  </si>
  <si>
    <t>Class %
phi
 5.0</t>
  </si>
  <si>
    <t>Class %
phi greater than 4.0</t>
  </si>
  <si>
    <t>Class %
phi
 4.0</t>
  </si>
  <si>
    <t>Class %
phi
3.5</t>
  </si>
  <si>
    <t>Class %
phi
 3.0</t>
  </si>
  <si>
    <t>Class %
phi
 2.5</t>
  </si>
  <si>
    <t>Class %
phi
 2.0</t>
  </si>
  <si>
    <t>Class %
phi
 1.5</t>
  </si>
  <si>
    <t>Class %
phi
 1.0</t>
  </si>
  <si>
    <t>Class %
phi
 0.5</t>
  </si>
  <si>
    <t>Class %
phi
 0.0</t>
  </si>
  <si>
    <t>Class %
phi
 -0.5</t>
  </si>
  <si>
    <t>Class %
phi
 -1.0</t>
  </si>
  <si>
    <t>Class %
phi
 -1.5</t>
  </si>
  <si>
    <t>Class %
phi
 -2.0</t>
  </si>
  <si>
    <t>Class %
phi
 -2.5</t>
  </si>
  <si>
    <t>Class %
phi
 -3.0</t>
  </si>
  <si>
    <t>Class %
phi
 -3.5</t>
  </si>
  <si>
    <t>Class %
phi
 -4.0</t>
  </si>
  <si>
    <t>Class %
phi
 -4.5</t>
  </si>
  <si>
    <t>Class %
phi
 -5.0</t>
  </si>
  <si>
    <t>Class %
phi
 -5.5</t>
  </si>
  <si>
    <t>Class %
phi less than -5.5</t>
  </si>
  <si>
    <t>Total
Wt
 (gm)</t>
  </si>
  <si>
    <t>Kurtosis</t>
  </si>
  <si>
    <t>Skewness</t>
  </si>
  <si>
    <t>Sorting
(phi)</t>
  </si>
  <si>
    <t>Mean
Size
(mm)</t>
  </si>
  <si>
    <t>Mean Size
(phi)</t>
  </si>
  <si>
    <r>
      <t>D</t>
    </r>
    <r>
      <rPr>
        <b/>
        <vertAlign val="subscript"/>
        <sz val="10"/>
        <rFont val="Calibri"/>
        <family val="2"/>
        <scheme val="minor"/>
      </rPr>
      <t xml:space="preserve">50
</t>
    </r>
    <r>
      <rPr>
        <b/>
        <sz val="10"/>
        <rFont val="Calibri"/>
        <family val="2"/>
        <scheme val="minor"/>
      </rPr>
      <t>(mm)</t>
    </r>
  </si>
  <si>
    <t>Mode 2 (phi)</t>
  </si>
  <si>
    <t>Mode 1 (phi)</t>
  </si>
  <si>
    <t xml:space="preserve">Clay % </t>
  </si>
  <si>
    <t>Silt %</t>
  </si>
  <si>
    <t>Mud %</t>
  </si>
  <si>
    <t>Sand %</t>
  </si>
  <si>
    <t>Gravel %</t>
  </si>
  <si>
    <t>Textural Group Abbrev</t>
  </si>
  <si>
    <t>Textural Group 
Based on %SZC 
from Ternary Diagram 
(Folk 1980)</t>
  </si>
  <si>
    <t>Water Depth (m)</t>
  </si>
  <si>
    <t>A8</t>
  </si>
  <si>
    <t>mdZ</t>
  </si>
  <si>
    <t>A6-3-S4</t>
  </si>
  <si>
    <t>vfZ</t>
  </si>
  <si>
    <t>Very Fine Silt</t>
  </si>
  <si>
    <t>Fine Silt</t>
  </si>
  <si>
    <t>(gr)mdsM</t>
  </si>
  <si>
    <t>Slightly Granular Medium Sandy Mud</t>
  </si>
  <si>
    <t>(vfg)mdsM</t>
  </si>
  <si>
    <t>Slightly Very Fine Gravelly Medium Sandy Mud</t>
  </si>
  <si>
    <t>(fg)vfsvcZ</t>
  </si>
  <si>
    <t>Slightly Fine Gravelly Very Fine Sandy Very Coarse Silt</t>
  </si>
  <si>
    <t xml:space="preserve">Sandy Silt </t>
  </si>
  <si>
    <t>A6-3-S3</t>
  </si>
  <si>
    <t>A6-3-S2</t>
  </si>
  <si>
    <t>Well Sorted Medium Sand</t>
  </si>
  <si>
    <t>A6-3-S1</t>
  </si>
  <si>
    <t>A5</t>
  </si>
  <si>
    <t>vcS</t>
  </si>
  <si>
    <t>Very Coarse Sand</t>
  </si>
  <si>
    <t>sPG</t>
  </si>
  <si>
    <t>Sandy Pebble Gravel</t>
  </si>
  <si>
    <t>smdG</t>
  </si>
  <si>
    <t>Sandy Medium Gravel</t>
  </si>
  <si>
    <t>sG</t>
  </si>
  <si>
    <t>Sandy Gravel</t>
  </si>
  <si>
    <t>Gravel Mixes</t>
  </si>
  <si>
    <t>A4</t>
  </si>
  <si>
    <t>N2</t>
  </si>
  <si>
    <t>A4-S4</t>
  </si>
  <si>
    <t>fZ</t>
  </si>
  <si>
    <t>A4-S3</t>
  </si>
  <si>
    <t>grmdS</t>
  </si>
  <si>
    <t>Granular Medium Sand</t>
  </si>
  <si>
    <t>vfgmdS</t>
  </si>
  <si>
    <t>Very Fine Gravelly Medium Sand</t>
  </si>
  <si>
    <t>(gr)cS</t>
  </si>
  <si>
    <t>Slightly Granular Coarse Sand</t>
  </si>
  <si>
    <t>(vfg)cS</t>
  </si>
  <si>
    <t>Slightly Very Fine Gravelly Coarse Sand</t>
  </si>
  <si>
    <t>A4-S2</t>
  </si>
  <si>
    <t>PG</t>
  </si>
  <si>
    <t>Pebble Gravel</t>
  </si>
  <si>
    <t>Fine Gravel</t>
  </si>
  <si>
    <t>scG</t>
  </si>
  <si>
    <t>Sandy Coarse Gravel</t>
  </si>
  <si>
    <t>svfG</t>
  </si>
  <si>
    <t>Sandy Very Fine Gravel</t>
  </si>
  <si>
    <t>A4-S1</t>
  </si>
  <si>
    <t>GrG</t>
  </si>
  <si>
    <t>Granule Gravel</t>
  </si>
  <si>
    <t>Very Fine Gravel</t>
  </si>
  <si>
    <t>grcS</t>
  </si>
  <si>
    <t>A3</t>
  </si>
  <si>
    <t>A2</t>
  </si>
  <si>
    <t>A2-S3</t>
  </si>
  <si>
    <t>A2-S2</t>
  </si>
  <si>
    <t>A2-S1</t>
  </si>
  <si>
    <t>A2-S5</t>
  </si>
  <si>
    <t>A2-S4</t>
  </si>
  <si>
    <t xml:space="preserve">Sand </t>
  </si>
  <si>
    <t>A1</t>
  </si>
  <si>
    <t>A1-S3</t>
  </si>
  <si>
    <t>A1-S2</t>
  </si>
  <si>
    <t>(mdg)mdS</t>
  </si>
  <si>
    <t>Slightly Medium Gravelly Medium Sand</t>
  </si>
  <si>
    <t>A1-S1</t>
  </si>
  <si>
    <t>5YR</t>
  </si>
  <si>
    <t>Latitude NAD83</t>
  </si>
  <si>
    <t>Longitude NAD83</t>
  </si>
  <si>
    <t>Pebble %</t>
  </si>
  <si>
    <t>Granule %</t>
  </si>
  <si>
    <t>ATTW84-UNH1</t>
  </si>
  <si>
    <t>ATTW84-UNH2</t>
  </si>
  <si>
    <t>ATTW84-UNH3</t>
  </si>
  <si>
    <t>ATTW84-UNH4</t>
  </si>
  <si>
    <t>ATTW84-UNH5</t>
  </si>
  <si>
    <t>ATTW84-UNH6</t>
  </si>
  <si>
    <t>ATTW84-UNH6A</t>
  </si>
  <si>
    <t>ATTW84-UNH9</t>
  </si>
  <si>
    <t>ATTW84-UNH10</t>
  </si>
  <si>
    <t>ATTW84-UNH13</t>
  </si>
  <si>
    <t>ATTW84-UNH14</t>
  </si>
  <si>
    <t>AT1-88-A1</t>
  </si>
  <si>
    <t>AT1-88-A2</t>
  </si>
  <si>
    <t>AT1-88-A3</t>
  </si>
  <si>
    <t>AT1-88-A4</t>
  </si>
  <si>
    <t>AT1-88-A5</t>
  </si>
  <si>
    <t>AT1-88-A6 (1)</t>
  </si>
  <si>
    <t>AT1-88-A6 (2)</t>
  </si>
  <si>
    <t>AT1-88-A6 (3)</t>
  </si>
  <si>
    <t>AT1-88-A7 (1)</t>
  </si>
  <si>
    <t>AT1-88-A7 (2)</t>
  </si>
  <si>
    <t>AT1-88-A8</t>
  </si>
  <si>
    <t>09/22-25/1988</t>
  </si>
  <si>
    <t>Global Layer ID</t>
  </si>
  <si>
    <t>Global Core Link ID</t>
  </si>
  <si>
    <t>Core Layer ID</t>
  </si>
  <si>
    <t>CORE ID</t>
  </si>
  <si>
    <t>A6(1)</t>
  </si>
  <si>
    <t>A6(2)</t>
  </si>
  <si>
    <t>A6(3)</t>
  </si>
  <si>
    <t>A7(1)</t>
  </si>
  <si>
    <t>A7(2)</t>
  </si>
  <si>
    <t xml:space="preserve">Vibracore Collected </t>
  </si>
  <si>
    <r>
      <t>D</t>
    </r>
    <r>
      <rPr>
        <b/>
        <vertAlign val="subscript"/>
        <sz val="10"/>
        <rFont val="Calibri"/>
        <family val="2"/>
        <scheme val="minor"/>
      </rPr>
      <t xml:space="preserve">10
</t>
    </r>
    <r>
      <rPr>
        <b/>
        <sz val="10"/>
        <rFont val="Calibri"/>
        <family val="2"/>
        <scheme val="minor"/>
      </rPr>
      <t>(mm)</t>
    </r>
  </si>
  <si>
    <t>A3-1of4</t>
  </si>
  <si>
    <t>A3-2of4</t>
  </si>
  <si>
    <t>A3-3of4</t>
  </si>
  <si>
    <t>A3-4of4</t>
  </si>
  <si>
    <t>A5-1of1 Top</t>
  </si>
  <si>
    <t>A5-1of1 Bottom</t>
  </si>
  <si>
    <t>A5-2of1</t>
  </si>
  <si>
    <t>A6(1)-2 1of1 Bottom</t>
  </si>
  <si>
    <t>A6(1) 1of1 Top</t>
  </si>
  <si>
    <t>A8-1of3</t>
  </si>
  <si>
    <t>A8-2of3</t>
  </si>
  <si>
    <t>A8-3of3</t>
  </si>
  <si>
    <t>A6(1)-2</t>
  </si>
  <si>
    <t>AT1-88-A6 (1)-2</t>
  </si>
  <si>
    <t>A7(2) Top</t>
  </si>
  <si>
    <t>A7(2) Bottom</t>
  </si>
  <si>
    <t>Extremely Poorly Sorted</t>
  </si>
  <si>
    <t>N5</t>
  </si>
  <si>
    <t>Slightly Very Fine Gravelly Muddy Medium Sand</t>
  </si>
  <si>
    <t>(vfg)mmdS</t>
  </si>
  <si>
    <t>Slightly Very Fine Gravelly Muddy Fine Sand</t>
  </si>
  <si>
    <t>(vfg)mfS</t>
  </si>
  <si>
    <t>Muddy Sandy Gravel</t>
  </si>
  <si>
    <t>msG</t>
  </si>
  <si>
    <t>Gravelly Mud</t>
  </si>
  <si>
    <t>gM</t>
  </si>
  <si>
    <t>Very Fine Gravelly Coarse Silt</t>
  </si>
  <si>
    <t>vfgcZ</t>
  </si>
  <si>
    <t>Gravelly Muddy Sand</t>
  </si>
  <si>
    <t>gmS</t>
  </si>
  <si>
    <t>Very Fine Gravelly Very Fine Sand</t>
  </si>
  <si>
    <t>vfgvfS</t>
  </si>
  <si>
    <t>Fine Gravelly Very Coarse Silty Very Fine Sand</t>
  </si>
  <si>
    <t>fgvczvfS</t>
  </si>
  <si>
    <t>Medium Gravelly Very Coarse Silty Very Fine Sand</t>
  </si>
  <si>
    <t>mdgvczvfS</t>
  </si>
  <si>
    <t>Fine Gravelly Very Coarse Silty Fine Sand</t>
  </si>
  <si>
    <t>fgvczfS</t>
  </si>
  <si>
    <t>Slightly Very Fine Gravelly Very Fine Sand</t>
  </si>
  <si>
    <t>(vfg)vfS</t>
  </si>
  <si>
    <t>Moderately Well Sorted Very Fine Sand</t>
  </si>
  <si>
    <t>Moderately Sorted Very Fine Sand</t>
  </si>
  <si>
    <t>Mud</t>
  </si>
  <si>
    <t>M</t>
  </si>
  <si>
    <t>Clay</t>
  </si>
  <si>
    <t>C</t>
  </si>
  <si>
    <t>Well Sorted Very Fine Sand</t>
  </si>
  <si>
    <t>Very Fine Sandy Mud</t>
  </si>
  <si>
    <t>vfsM</t>
  </si>
  <si>
    <t>Silt</t>
  </si>
  <si>
    <t>Z</t>
  </si>
  <si>
    <t>Moderately Sorted Fine Sand</t>
  </si>
  <si>
    <t>Slightly Fine Gravelly Muddy Fine Sand</t>
  </si>
  <si>
    <t>(fg)mfS</t>
  </si>
  <si>
    <t>Slightly Fine Gravelly Fine Sand</t>
  </si>
  <si>
    <t>(fg)fS</t>
  </si>
  <si>
    <t>Fine Gravelly Medium Sand</t>
  </si>
  <si>
    <t>fgmdS</t>
  </si>
  <si>
    <t xml:space="preserve">Fine Sand </t>
  </si>
  <si>
    <t>Gravel</t>
  </si>
  <si>
    <t>G</t>
  </si>
  <si>
    <t>Coarse Gravel</t>
  </si>
  <si>
    <t>cG</t>
  </si>
  <si>
    <t>Medium Gravel</t>
  </si>
  <si>
    <t>Very Coarse Silty Sandy Coarse Gravel</t>
  </si>
  <si>
    <t>vczscG</t>
  </si>
  <si>
    <t>Very Coarse Silty Sandy Pebble Gravel</t>
  </si>
  <si>
    <t>vczsPG</t>
  </si>
  <si>
    <t>Very Coarse Silty Sandy Medium Gravel</t>
  </si>
  <si>
    <t>vczsmdG</t>
  </si>
  <si>
    <t>Sandy Very Coarse Gravel</t>
  </si>
  <si>
    <t>svcG</t>
  </si>
  <si>
    <t>Muddy Gravel</t>
  </si>
  <si>
    <t>mG</t>
  </si>
  <si>
    <t>Very Coarse Silty Coarse Gravel</t>
  </si>
  <si>
    <t>vczcG</t>
  </si>
  <si>
    <t>Very Coarse Silty Pebble Gravel</t>
  </si>
  <si>
    <t>vczPG</t>
  </si>
  <si>
    <t>Coarse Gravelly Very Coarse Silt</t>
  </si>
  <si>
    <t>cgvcZ</t>
  </si>
  <si>
    <t>Slightly Granular Muddy Medium Sand</t>
  </si>
  <si>
    <t>Slightly Granular Muddy Fine Sand</t>
  </si>
  <si>
    <t>(gr)mmdS</t>
  </si>
  <si>
    <t>(gr)mfS</t>
  </si>
  <si>
    <t>Granular Coarse Silt</t>
  </si>
  <si>
    <t>grcZ</t>
  </si>
  <si>
    <t>grvfS</t>
  </si>
  <si>
    <t>Pebbly Very Coarse Silty Very Fine Sand</t>
  </si>
  <si>
    <t>pvczvfS</t>
  </si>
  <si>
    <t>Granular Very Fine Sand</t>
  </si>
  <si>
    <t>pvczfS</t>
  </si>
  <si>
    <t>Pebbly Very Coarse Silty Fine Sand</t>
  </si>
  <si>
    <t>Slightly Granular Very Fine Sand</t>
  </si>
  <si>
    <t>(gr)vfS</t>
  </si>
  <si>
    <t>Slightly Pebbly Fine Sand</t>
  </si>
  <si>
    <t>(p)fS</t>
  </si>
  <si>
    <t>Slightly Pebbly Muddy Fine Sand</t>
  </si>
  <si>
    <t>(p)mfS</t>
  </si>
  <si>
    <t>Slightly Pebbly Very Fine Sandy Very Coarse Silt</t>
  </si>
  <si>
    <t>(p)vfsvcZ</t>
  </si>
  <si>
    <t>pvcZ</t>
  </si>
  <si>
    <t>Pebbly Very Coarse Silt</t>
  </si>
  <si>
    <t>CMECS (FGDC 2012)
Substrate Component
Subclass</t>
  </si>
  <si>
    <t>CMECS (FGDC 2012)
Substrate Component
Group</t>
  </si>
  <si>
    <t>Textural Group
Based on %GSM
from Gradistat 
(Blott and Pye, 2001)
or from Ternary Diagram
(Folk 1980)</t>
  </si>
  <si>
    <t>Textural Group
%GSM
Abbreviation</t>
  </si>
  <si>
    <t>Sediment Name
from Gradistat
Abbreviation</t>
  </si>
  <si>
    <t>Sediment Name
Based on %GSM and Mode 
Converted to Wentworth Scale 
(Folk 1954; 1980)</t>
  </si>
  <si>
    <t>Sediment Name
Converted to Wentworth Scale 
Abbreviation</t>
  </si>
  <si>
    <t>Sediment Classification
Based on Mean Phi
from  Gradistat
(Blott and Pye, 2001)</t>
  </si>
  <si>
    <t>Sediment Classification
Based on Mean Phi
Converted to Wentworth Scale
(Folk 1954; 1980)</t>
  </si>
  <si>
    <t>Classification
Based on Mean Phi
Converted to 
Wentworth Scale
Abbreviation</t>
  </si>
  <si>
    <t>Sediment Name
Based on %GSM and Mode
from Gradistat 
(Blott and Pye, 2001)</t>
  </si>
  <si>
    <r>
      <t>D</t>
    </r>
    <r>
      <rPr>
        <b/>
        <vertAlign val="subscript"/>
        <sz val="10"/>
        <rFont val="Calibri"/>
        <family val="2"/>
        <scheme val="minor"/>
      </rPr>
      <t xml:space="preserve">10
</t>
    </r>
    <r>
      <rPr>
        <b/>
        <sz val="10"/>
        <rFont val="Calibri"/>
        <family val="2"/>
        <scheme val="minor"/>
      </rPr>
      <t>(phi)</t>
    </r>
  </si>
  <si>
    <r>
      <t>D</t>
    </r>
    <r>
      <rPr>
        <b/>
        <vertAlign val="subscript"/>
        <sz val="10"/>
        <rFont val="Calibri"/>
        <family val="2"/>
        <scheme val="minor"/>
      </rPr>
      <t xml:space="preserve">50
</t>
    </r>
    <r>
      <rPr>
        <b/>
        <sz val="10"/>
        <rFont val="Calibri"/>
        <family val="2"/>
        <scheme val="minor"/>
      </rPr>
      <t>(phi)</t>
    </r>
  </si>
  <si>
    <t>Relative
Position
Accuracy</t>
  </si>
  <si>
    <t>Slightly Granuley</t>
  </si>
  <si>
    <t>Pebble Mixes</t>
  </si>
  <si>
    <t>Granuley</t>
  </si>
  <si>
    <t>Slightly Pebbly</t>
  </si>
  <si>
    <t>Pebbly</t>
  </si>
  <si>
    <t>Granule Mixes</t>
  </si>
  <si>
    <t>(gr)</t>
  </si>
  <si>
    <t>(p)</t>
  </si>
  <si>
    <t>gr</t>
  </si>
  <si>
    <t>PMx</t>
  </si>
  <si>
    <t>GrMx</t>
  </si>
  <si>
    <t>p</t>
  </si>
  <si>
    <t>Sandy Silt-Clay</t>
  </si>
  <si>
    <t>Silt-Clay</t>
  </si>
  <si>
    <t>Slightly Granuley Medium Sand</t>
  </si>
  <si>
    <t>Granuley Coarse Sand</t>
  </si>
  <si>
    <t>Slightly Granuley Fine Sand</t>
  </si>
  <si>
    <t>Slightly Granuley Silty-Clayey Medium Sand</t>
  </si>
  <si>
    <t>Slightly Granuley Silty-Clayey Fine Sand</t>
  </si>
  <si>
    <t>Slightly Granuley Very Fine Sandy Silt-Clay</t>
  </si>
  <si>
    <t>Granuley Silt-Clay</t>
  </si>
  <si>
    <t>Slightly Granuley Silty Very Fine Sand</t>
  </si>
  <si>
    <t>Slightly Pebbly Silty Fine Sand</t>
  </si>
  <si>
    <t>Slightly Granuley Very Fine Sandy Silt</t>
  </si>
  <si>
    <t>Very Fine Sandy Silt</t>
  </si>
  <si>
    <t>Silty Very Fine Sand</t>
  </si>
  <si>
    <t>Pebbly Silty Fine Sand</t>
  </si>
  <si>
    <t>Pebbly Silty Very Fine Sand</t>
  </si>
  <si>
    <t>Granuley Very Fine Sand</t>
  </si>
  <si>
    <t>Slightly Granuley Very Fine Sand</t>
  </si>
  <si>
    <t>Slightly Granuley Silty-Clayey Very Fine Sand</t>
  </si>
  <si>
    <t>Very Fine Sandy Silt-Clay</t>
  </si>
  <si>
    <t>Slightly Pebbly Silty-Clayey Fine Sand</t>
  </si>
  <si>
    <t>(gr)zcmdS</t>
  </si>
  <si>
    <t>(gr)szfS</t>
  </si>
  <si>
    <t>(gr)vfsZC</t>
  </si>
  <si>
    <t>grZC</t>
  </si>
  <si>
    <t>(p)zfS</t>
  </si>
  <si>
    <t>(gr)vfsZ</t>
  </si>
  <si>
    <t>vfsZ</t>
  </si>
  <si>
    <t>zvfS</t>
  </si>
  <si>
    <t>(gr)zvfS</t>
  </si>
  <si>
    <t>pzfS</t>
  </si>
  <si>
    <t>pzvfS</t>
  </si>
  <si>
    <t>ZC</t>
  </si>
  <si>
    <t>(gr)zcvfS</t>
  </si>
  <si>
    <t>vfsZC</t>
  </si>
  <si>
    <t>(p)zcfS</t>
  </si>
  <si>
    <t>Sandy Granule Gravel</t>
  </si>
  <si>
    <t>sGrG</t>
  </si>
  <si>
    <t>Slightly Granuley Coarse Sand</t>
  </si>
  <si>
    <t>Slightly Pebbly Very Fine Sandy Silt</t>
  </si>
  <si>
    <t>Slightly Granuley Medium Sandy Silt-Clay</t>
  </si>
  <si>
    <t>Silty Sandy Pebble Gravel</t>
  </si>
  <si>
    <t>Pebbly Silty-Clayey Fine Sand</t>
  </si>
  <si>
    <t>Silty-Clayey Pebble Gravel</t>
  </si>
  <si>
    <t>Pebbly Silt</t>
  </si>
  <si>
    <t>(p)vfsZ</t>
  </si>
  <si>
    <t>(gr)mdsZC</t>
  </si>
  <si>
    <t>zsPG</t>
  </si>
  <si>
    <t>pzcfS</t>
  </si>
  <si>
    <t>zcPG</t>
  </si>
  <si>
    <t>pZ</t>
  </si>
  <si>
    <t>UNH CCOM</t>
  </si>
  <si>
    <t>Performing Institution</t>
  </si>
  <si>
    <t>BOEM Global Sample ID</t>
  </si>
  <si>
    <t>Textural Group Based on %SZC from Gradistat Based on Ternary Diagram (Folk 1980). Ignores Gravel %.</t>
  </si>
  <si>
    <t>Core ID and Cumulative Sample Depth</t>
  </si>
  <si>
    <t>0-1</t>
  </si>
  <si>
    <t>8-10</t>
  </si>
  <si>
    <t>88-90</t>
  </si>
  <si>
    <t>141-143</t>
  </si>
  <si>
    <t>156-158</t>
  </si>
  <si>
    <t>178-180</t>
  </si>
  <si>
    <t>292-294</t>
  </si>
  <si>
    <t>33-35</t>
  </si>
  <si>
    <t>143-145</t>
  </si>
  <si>
    <t>23-25</t>
  </si>
  <si>
    <t>71-73</t>
  </si>
  <si>
    <t>135-137</t>
  </si>
  <si>
    <t>225-227</t>
  </si>
  <si>
    <t>278-281</t>
  </si>
  <si>
    <t>324-326</t>
  </si>
  <si>
    <t>384-386</t>
  </si>
  <si>
    <t>428-430</t>
  </si>
  <si>
    <t>478-480</t>
  </si>
  <si>
    <t>538-540</t>
  </si>
  <si>
    <t>592-594</t>
  </si>
  <si>
    <t>664-666</t>
  </si>
  <si>
    <t>0-4</t>
  </si>
  <si>
    <t>10-12</t>
  </si>
  <si>
    <t>40-42</t>
  </si>
  <si>
    <t>68-70</t>
  </si>
  <si>
    <t>98-100</t>
  </si>
  <si>
    <t>192-194</t>
  </si>
  <si>
    <t>242-244</t>
  </si>
  <si>
    <t>267-269</t>
  </si>
  <si>
    <t>317-319</t>
  </si>
  <si>
    <t>376-378</t>
  </si>
  <si>
    <t>466-468</t>
  </si>
  <si>
    <t>527-529</t>
  </si>
  <si>
    <t>587-589</t>
  </si>
  <si>
    <t>331-333</t>
  </si>
  <si>
    <t>405-407</t>
  </si>
  <si>
    <t>446-448</t>
  </si>
  <si>
    <t>556-558</t>
  </si>
  <si>
    <t>588-590</t>
  </si>
  <si>
    <t>700-702</t>
  </si>
  <si>
    <t>16-18</t>
  </si>
  <si>
    <t>96-98</t>
  </si>
  <si>
    <t>124-126</t>
  </si>
  <si>
    <t>152-154</t>
  </si>
  <si>
    <t>176-178</t>
  </si>
  <si>
    <t>20-22</t>
  </si>
  <si>
    <t>80-82</t>
  </si>
  <si>
    <t>122-124</t>
  </si>
  <si>
    <t>6-8</t>
  </si>
  <si>
    <t>19-21</t>
  </si>
  <si>
    <t>37-39</t>
  </si>
  <si>
    <t>48-50</t>
  </si>
  <si>
    <t>181-183</t>
  </si>
  <si>
    <t>198-200</t>
  </si>
  <si>
    <t>24-26</t>
  </si>
  <si>
    <t>120-122</t>
  </si>
  <si>
    <t>268-270</t>
  </si>
  <si>
    <t>25-27</t>
  </si>
  <si>
    <t>65-67</t>
  </si>
  <si>
    <t>93-95</t>
  </si>
  <si>
    <t>139-141</t>
  </si>
  <si>
    <t>161-163</t>
  </si>
  <si>
    <t>182-184</t>
  </si>
  <si>
    <t>252-254</t>
  </si>
  <si>
    <t>286-288</t>
  </si>
  <si>
    <t>316-318</t>
  </si>
  <si>
    <t>423-425</t>
  </si>
  <si>
    <t>573-575</t>
  </si>
  <si>
    <t>54-56</t>
  </si>
  <si>
    <t>72-74</t>
  </si>
  <si>
    <t>115-117</t>
  </si>
  <si>
    <t>183-185</t>
  </si>
  <si>
    <t>196-198</t>
  </si>
  <si>
    <t>232-234</t>
  </si>
  <si>
    <t>248-250</t>
  </si>
  <si>
    <t>35-37</t>
  </si>
  <si>
    <t>100-102</t>
  </si>
  <si>
    <t>162-164</t>
  </si>
  <si>
    <t>247-249</t>
  </si>
  <si>
    <t>308-310</t>
  </si>
  <si>
    <t>365-367</t>
  </si>
  <si>
    <t>78-80</t>
  </si>
  <si>
    <t>223-225</t>
  </si>
  <si>
    <t>273-275</t>
  </si>
  <si>
    <t>313-315</t>
  </si>
  <si>
    <t>383-385</t>
  </si>
  <si>
    <t>439-441</t>
  </si>
  <si>
    <t>519-521</t>
  </si>
  <si>
    <t>599-601</t>
  </si>
  <si>
    <t>669-671</t>
  </si>
  <si>
    <t>145-147</t>
  </si>
  <si>
    <t>265-267</t>
  </si>
  <si>
    <t>302-304</t>
  </si>
  <si>
    <t>422-424</t>
  </si>
  <si>
    <t>464-466</t>
  </si>
  <si>
    <t>564-566</t>
  </si>
  <si>
    <t>8-12</t>
  </si>
  <si>
    <t>30-32</t>
  </si>
  <si>
    <t>90-95</t>
  </si>
  <si>
    <t>143-153</t>
  </si>
  <si>
    <t>213-216</t>
  </si>
  <si>
    <t>248-253</t>
  </si>
  <si>
    <t>288-290</t>
  </si>
  <si>
    <t>326-328</t>
  </si>
  <si>
    <t>358-360</t>
  </si>
  <si>
    <t>408-410</t>
  </si>
  <si>
    <t>444-446</t>
  </si>
  <si>
    <t>491-495</t>
  </si>
  <si>
    <t>536-539</t>
  </si>
  <si>
    <t>575-577</t>
  </si>
  <si>
    <t>121-123</t>
  </si>
  <si>
    <t>163-167</t>
  </si>
  <si>
    <t>171-173</t>
  </si>
  <si>
    <t>205-207</t>
  </si>
  <si>
    <t>221-223</t>
  </si>
  <si>
    <t>271-273</t>
  </si>
  <si>
    <t>58-60</t>
  </si>
  <si>
    <t>110-112</t>
  </si>
  <si>
    <t>148-150</t>
  </si>
  <si>
    <t>32-34</t>
  </si>
  <si>
    <t>123-125</t>
  </si>
  <si>
    <t>281-283</t>
  </si>
  <si>
    <t>337-339</t>
  </si>
  <si>
    <t>417-419</t>
  </si>
  <si>
    <t>485-487</t>
  </si>
  <si>
    <t>560-563</t>
  </si>
  <si>
    <t>60-64</t>
  </si>
  <si>
    <t>28-30</t>
  </si>
  <si>
    <t>52-56</t>
  </si>
  <si>
    <t>90-94</t>
  </si>
  <si>
    <t>134-138</t>
  </si>
  <si>
    <t>160-162</t>
  </si>
  <si>
    <t>119-121</t>
  </si>
  <si>
    <t>202-204</t>
  </si>
  <si>
    <t>282-284</t>
  </si>
  <si>
    <t>AT1-88-A1-S1</t>
  </si>
  <si>
    <t>AT1-88-A1-S2</t>
  </si>
  <si>
    <t>AT1-88-A1-S3</t>
  </si>
  <si>
    <t>AT1-88-A2-S1</t>
  </si>
  <si>
    <t>AT1-88-A2-S2</t>
  </si>
  <si>
    <t>AT1-88-A2-S3</t>
  </si>
  <si>
    <t>AT1-88-A2-S4</t>
  </si>
  <si>
    <t>AT1-88-A2-S5</t>
  </si>
  <si>
    <t>AT1-88-A3-1of4</t>
  </si>
  <si>
    <t>AT1-88-A3-2of4</t>
  </si>
  <si>
    <t>AT1-88-A3-3of4</t>
  </si>
  <si>
    <t>AT1-88-A3-4of4</t>
  </si>
  <si>
    <t>AT1-88-A4-S1</t>
  </si>
  <si>
    <t>AT1-88-A4-S2</t>
  </si>
  <si>
    <t>AT1-88-A4-S3</t>
  </si>
  <si>
    <t>AT1-88-A4-S4</t>
  </si>
  <si>
    <t>AT1-88-A5-1of1 Top</t>
  </si>
  <si>
    <t>AT1-88-A5-1of1 Bottom</t>
  </si>
  <si>
    <t>AT1-88-A5-2of1</t>
  </si>
  <si>
    <t>AT1-88-A6(1) 1of1 Top</t>
  </si>
  <si>
    <t>AT1-88-A6(1)-2 1of1 Bottom</t>
  </si>
  <si>
    <t>AT1-88-A6(2)</t>
  </si>
  <si>
    <t>AT1-88-A6-3-S1</t>
  </si>
  <si>
    <t>AT1-88-A6-3-S2</t>
  </si>
  <si>
    <t>AT1-88-A6-3-S3</t>
  </si>
  <si>
    <t>AT1-88-A6-3-S4</t>
  </si>
  <si>
    <t>AT1-88-A7(1)</t>
  </si>
  <si>
    <t>AT1-88-A7(2) Top</t>
  </si>
  <si>
    <t>AT1-88-A7(2) Bottom</t>
  </si>
  <si>
    <t>AT1-88-A8-1of3</t>
  </si>
  <si>
    <t>AT1-88-A8-2of3</t>
  </si>
  <si>
    <t>AT1-88-A8-3of3</t>
  </si>
  <si>
    <t>Total Length of Core
Recovered
 (m)</t>
  </si>
  <si>
    <t>Length of Core Section (cm)</t>
  </si>
  <si>
    <t>235-237</t>
  </si>
  <si>
    <t>298-300</t>
  </si>
  <si>
    <t>305-307</t>
  </si>
  <si>
    <t>Sample Depth Below Seafloor (cm)</t>
  </si>
  <si>
    <t>Diameter (cm)</t>
  </si>
  <si>
    <t>Munsell Chroma         (Birch, 1986)</t>
  </si>
  <si>
    <t>Munsell Value         (Birch, 1986)</t>
  </si>
  <si>
    <t xml:space="preserve">Munsell Hue         (Birch, 1986) </t>
  </si>
  <si>
    <t>A6(2)_10-12cm</t>
  </si>
  <si>
    <t>A6(2)_32-34cm</t>
  </si>
  <si>
    <t>A6(2)_48-50cm</t>
  </si>
  <si>
    <t>A6(2)_148-150cm</t>
  </si>
  <si>
    <t>A7(1)_10-12cm</t>
  </si>
  <si>
    <t>A7(1)_60-64cm</t>
  </si>
  <si>
    <t>Total Wt (gm)</t>
  </si>
  <si>
    <t>Sorting 
from Gradistat
(Blott and Pye, 2001)
or Folk (1954; 1980)</t>
  </si>
  <si>
    <t>Sorting
from Gradistat
(Blott and Pye, 2001)
or Folk (1954; 1980)</t>
  </si>
  <si>
    <t>AT1-88-A1_35-37cm_D19880922</t>
  </si>
  <si>
    <t>AT1-88-A1_100-102cm_D19880922</t>
  </si>
  <si>
    <t>AT1-88-A1_162-164cm_D19880922</t>
  </si>
  <si>
    <t>AT1-88-A1_247-249cm_D19880922</t>
  </si>
  <si>
    <t>AT1-88-A1_308-310cm_D19880922</t>
  </si>
  <si>
    <t>AT1-88-A1_365-367cm_D19880922</t>
  </si>
  <si>
    <t>AT1-88-A1_423-425cm_D19880922</t>
  </si>
  <si>
    <t>AT1-88-A2_40-42cm_D19880922</t>
  </si>
  <si>
    <t>AT1-88-A2_78-80cm_D19880922</t>
  </si>
  <si>
    <t>AT1-88-A2_141-143cm_D19880922</t>
  </si>
  <si>
    <t>AT1-88-A2_223-225cm_D19880922</t>
  </si>
  <si>
    <t>AT1-88-A2_273-275cm_D19880922</t>
  </si>
  <si>
    <t>AT1-88-A2_313-315cm_D19880922</t>
  </si>
  <si>
    <t>AT1-88-A2_383-385cm_D19880922</t>
  </si>
  <si>
    <t>AT1-88-A2_439-441cm_D19880922</t>
  </si>
  <si>
    <t>AT1-88-A2_519-521cm_D19880922</t>
  </si>
  <si>
    <t>AT1-88-A2_599-601cm_D19880922</t>
  </si>
  <si>
    <t>AT1-88-A2_669-671cm_D19880922</t>
  </si>
  <si>
    <t>AT1-88-A3_20-22cm_D19880922</t>
  </si>
  <si>
    <t>AT1-88-A3_100-102cm_D19880922</t>
  </si>
  <si>
    <t>AT1-88-A3_145-147cm_D19880922</t>
  </si>
  <si>
    <t>AT1-88-A3_265-267cm_D19880922</t>
  </si>
  <si>
    <t>AT1-88-A3_302-304cm_D19880922</t>
  </si>
  <si>
    <t>AT1-88-A3_422-424cm_D19880922</t>
  </si>
  <si>
    <t>AT1-88-A3_464-466cm_D19880922</t>
  </si>
  <si>
    <t>AT1-88-A3_564-566cm_D19880922</t>
  </si>
  <si>
    <t>AT1-88-A4_8-12cm_D19880922</t>
  </si>
  <si>
    <t>AT1-88-A4_30-32cm_D19880922</t>
  </si>
  <si>
    <t>AT1-88-A4_90-95cm_D19880922</t>
  </si>
  <si>
    <t>AT1-88-A4_143-153cm_D19880922</t>
  </si>
  <si>
    <t>AT1-88-A4_213-216cm_D19880922</t>
  </si>
  <si>
    <t>AT1-88-A4_248-253cm_D19880922</t>
  </si>
  <si>
    <t>AT1-88-A4_288-290cm_D19880922</t>
  </si>
  <si>
    <t>AT1-88-A4_326-328cm_D19880922</t>
  </si>
  <si>
    <t>AT1-88-A4_358-360cm_D19880922</t>
  </si>
  <si>
    <t>AT1-88-A4_408-410cm_D19880922</t>
  </si>
  <si>
    <t>AT1-88-A4_444-446cm_D19880922</t>
  </si>
  <si>
    <t>AT1-88-A4_491-495cm_D19880922</t>
  </si>
  <si>
    <t>AT1-88-A4_536-539cm_D19880922</t>
  </si>
  <si>
    <t>AT1-88-A4_575-577cm_D19880922</t>
  </si>
  <si>
    <t>AT1-88-A5_20-22cm_D19880922</t>
  </si>
  <si>
    <t>AT1-88-A5_80-82cm_D19880922</t>
  </si>
  <si>
    <t>AT1-88-A5_121-123cm_D19880922</t>
  </si>
  <si>
    <t>AT1-88-A5_163-167cm_D19880922</t>
  </si>
  <si>
    <t>AT1-88-A5_171-173cm_D19880922</t>
  </si>
  <si>
    <t>AT1-88-A5_205-207cm_D19880922</t>
  </si>
  <si>
    <t>AT1-88-A5_221-223cm_D19880922</t>
  </si>
  <si>
    <t>AT1-88-A5_271-273cm_D19880922</t>
  </si>
  <si>
    <t>AT1-88-A5_331-333cm_D19880922</t>
  </si>
  <si>
    <t>AT1-88-A6 (1)_58-60cm_D19880922</t>
  </si>
  <si>
    <t>AT1-88-A6 (1)_110-112cm_D19880922</t>
  </si>
  <si>
    <t>AT1-88-A6 (1)-2_148-150cm_D19880922</t>
  </si>
  <si>
    <t>AT1-88-A6 (1)-2_198-200cm_D19880922</t>
  </si>
  <si>
    <t>AT1-88-A6 (2)_10-12cm_D19880922</t>
  </si>
  <si>
    <t>AT1-88-A6 (2)_32-34cm_D19880922</t>
  </si>
  <si>
    <t>AT1-88-A6 (2)_48-50cm_D19880922</t>
  </si>
  <si>
    <t>AT1-88-A6 (2)_148-150cm_D19880922</t>
  </si>
  <si>
    <t>AT1-88-A6 (3)_30-32cm_D19880922</t>
  </si>
  <si>
    <t>AT1-88-A6 (3)_123-125cm_D19880922</t>
  </si>
  <si>
    <t>AT1-88-A6 (3)_183-185cm_D19880922</t>
  </si>
  <si>
    <t>AT1-88-A6 (3)_281-283cm_D19880922</t>
  </si>
  <si>
    <t>AT1-88-A6 (3)_337-339cm_D19880922</t>
  </si>
  <si>
    <t>AT1-88-A6 (3)_417-419cm_D19880922</t>
  </si>
  <si>
    <t>AT1-88-A6 (3)_485-487cm_D19880922</t>
  </si>
  <si>
    <t>AT1-88-A6 (3)_560-563cm_D19880922</t>
  </si>
  <si>
    <t>AT1-88-A7 (1)_10-12cm_D19880922</t>
  </si>
  <si>
    <t>AT1-88-A7 (1)_60-64cm_D19880922</t>
  </si>
  <si>
    <t>AT1-88-A7 (1)_120-122cm_D19880922</t>
  </si>
  <si>
    <t>AT1-88-A7 (2)_28-30cm_D19880922</t>
  </si>
  <si>
    <t>AT1-88-A7 (2)_52-56cm_D19880922</t>
  </si>
  <si>
    <t>AT1-88-A7 (2)_90-94cm_D19880922</t>
  </si>
  <si>
    <t>AT1-88-A7 (2)_134-138cm_D19880922</t>
  </si>
  <si>
    <t>AT1-88-A7 (2)_160-162cm_D19880922</t>
  </si>
  <si>
    <t>AT1-88-A8_20-22cm_D19880922</t>
  </si>
  <si>
    <t>AT1-88-A8_88-90cm_D19880922</t>
  </si>
  <si>
    <t>AT1-88-A8_119-121cm_D19880922</t>
  </si>
  <si>
    <t>AT1-88-A8_202-204cm_D19880922</t>
  </si>
  <si>
    <t>AT1-88-A8_282-284cm_D19880922</t>
  </si>
  <si>
    <t>AT1-88-A8_384-386cm_D19880922</t>
  </si>
  <si>
    <t>A1_35-37cm</t>
  </si>
  <si>
    <t>A1_100-102cm</t>
  </si>
  <si>
    <t>A1_162-164cm</t>
  </si>
  <si>
    <t>A1_247-249cm</t>
  </si>
  <si>
    <t>A1_308-310cm</t>
  </si>
  <si>
    <t>A1_365-367cm</t>
  </si>
  <si>
    <t>A1_423-425cm</t>
  </si>
  <si>
    <t>A2_40-42cm</t>
  </si>
  <si>
    <t>A2_78-80cm</t>
  </si>
  <si>
    <t>A2_141-143cm</t>
  </si>
  <si>
    <t>A2_223-225cm</t>
  </si>
  <si>
    <t>A2_273-275cm</t>
  </si>
  <si>
    <t>A2_313-315cm</t>
  </si>
  <si>
    <t>A2_383-385cm</t>
  </si>
  <si>
    <t>A2_439-441cm</t>
  </si>
  <si>
    <t>A2_519-521cm</t>
  </si>
  <si>
    <t>A2_599-601cm</t>
  </si>
  <si>
    <t>A2_669-671cm</t>
  </si>
  <si>
    <t>A3_20-22cm</t>
  </si>
  <si>
    <t>A3_100-102cm</t>
  </si>
  <si>
    <t>A3_145-147cm</t>
  </si>
  <si>
    <t>A3_265-267cm</t>
  </si>
  <si>
    <t>A3_302-304cm</t>
  </si>
  <si>
    <t>A3_422-424cm</t>
  </si>
  <si>
    <t>A3_464-466cm</t>
  </si>
  <si>
    <t>A3_564-566cm</t>
  </si>
  <si>
    <t>A4_8-12cm</t>
  </si>
  <si>
    <t>A4_30-32cm</t>
  </si>
  <si>
    <t>A4_90-95cm</t>
  </si>
  <si>
    <t>A4_143-153cm</t>
  </si>
  <si>
    <t>A4_213-216cm</t>
  </si>
  <si>
    <t>A4_248-253cm</t>
  </si>
  <si>
    <t>A4_288-290cm</t>
  </si>
  <si>
    <t>A4_326-328cm</t>
  </si>
  <si>
    <t>A4_358-360cm</t>
  </si>
  <si>
    <t>A4_408-410cm</t>
  </si>
  <si>
    <t>A4_444-446cm</t>
  </si>
  <si>
    <t>A4_491-495cm</t>
  </si>
  <si>
    <t>A4_536-539cm</t>
  </si>
  <si>
    <t>A4_575-577cm</t>
  </si>
  <si>
    <t>A5_20-22cm</t>
  </si>
  <si>
    <t>A5_80-82cm</t>
  </si>
  <si>
    <t>A5_121-123cm</t>
  </si>
  <si>
    <t>A5_163-167cm</t>
  </si>
  <si>
    <t>A5_171-173cm</t>
  </si>
  <si>
    <t>A5_205-207cm</t>
  </si>
  <si>
    <t>A5_221-223cm</t>
  </si>
  <si>
    <t>A5_271-273cm</t>
  </si>
  <si>
    <t>A5_331-333cm</t>
  </si>
  <si>
    <t>A6(1)_58-60cm</t>
  </si>
  <si>
    <t>A6(1)_110-112cm</t>
  </si>
  <si>
    <t>A6(1)-2_148-150cm</t>
  </si>
  <si>
    <t>A6(1)-2_198-200cm</t>
  </si>
  <si>
    <t>A6(3)_30-32cm</t>
  </si>
  <si>
    <t>A6(3)_123-125cm</t>
  </si>
  <si>
    <t>A6(3)_183-185cm</t>
  </si>
  <si>
    <t>A6(3)_281-283cm</t>
  </si>
  <si>
    <t>A6(3)_337-339cm</t>
  </si>
  <si>
    <t>A6(3)_417-419cm</t>
  </si>
  <si>
    <t>A6(3)_485-487cm</t>
  </si>
  <si>
    <t>A6(3)_560-563cm</t>
  </si>
  <si>
    <t>A7(1)_120-122cm</t>
  </si>
  <si>
    <t>A7(2)_28-30cm</t>
  </si>
  <si>
    <t>A7(2)_52-56cm</t>
  </si>
  <si>
    <t>A7(2)_90-94cm</t>
  </si>
  <si>
    <t>A7(2)_134-138cm</t>
  </si>
  <si>
    <t>A7(2)_160-162cm</t>
  </si>
  <si>
    <t>A8_20-22cm</t>
  </si>
  <si>
    <t>A8_88-90cm</t>
  </si>
  <si>
    <t>A8_119-121cm</t>
  </si>
  <si>
    <t>A8_202-204cm</t>
  </si>
  <si>
    <t>A8_282-284cm</t>
  </si>
  <si>
    <t>A8_384-386cm</t>
  </si>
  <si>
    <t>Relative Position Accuracy</t>
  </si>
  <si>
    <t>Total Length of Core Recovered (m)</t>
  </si>
  <si>
    <t>CMECS (FGDC 2012)
Substrate Component
Group (Specific)</t>
  </si>
  <si>
    <t>CMECS (FGDC 2012)
Group (Specific)
Abbreviation</t>
  </si>
  <si>
    <t>CMECS (FGDC 2012)
Substrate Component
Subgroup</t>
  </si>
  <si>
    <t>CMECS (FGDC 2012)
Substrate Component
Subgroup (Specific)</t>
  </si>
  <si>
    <t>CMECS (FGDC 2012)
Subgroup (Specific)
Abbreviation</t>
  </si>
  <si>
    <t>Munsell Hue        (Ward, 1989)</t>
  </si>
  <si>
    <t>Munsell Value        (Ward, 1989)</t>
  </si>
  <si>
    <t>Munsell Chroma       (Ward, 1989)</t>
  </si>
  <si>
    <t>N7</t>
  </si>
  <si>
    <t>N3</t>
  </si>
  <si>
    <t>5G</t>
  </si>
  <si>
    <t>N4</t>
  </si>
  <si>
    <t>UNH-1</t>
  </si>
  <si>
    <t>ATTW84-UNH-1-1A</t>
  </si>
  <si>
    <t>UNH-1-1A</t>
  </si>
  <si>
    <t>ATTW84-UNH-1_0-1cm_D19841011</t>
  </si>
  <si>
    <t>ATTW84-UNH-1_8-10cm_D19841011</t>
  </si>
  <si>
    <t>ATTW84-UNH-1_88-90cm_D19841011</t>
  </si>
  <si>
    <t>ATTW84-UNH-1-1B</t>
  </si>
  <si>
    <t>UNH-1-1B</t>
  </si>
  <si>
    <t>ATTW84-UNH-1_141-143cm_D19841011</t>
  </si>
  <si>
    <t>ATTW84-UNH-1_156-158cm_D19841011</t>
  </si>
  <si>
    <t>ATTW84-UNH-1-2A</t>
  </si>
  <si>
    <t>UNH-1-2A</t>
  </si>
  <si>
    <t>ATTW84-UNH-1_178-180cm_D19841011</t>
  </si>
  <si>
    <t>ATTW84-UNH-1-2B</t>
  </si>
  <si>
    <t>UNH-1-2B</t>
  </si>
  <si>
    <t>ATTW84-UNH-1_292-294cm_D19841011</t>
  </si>
  <si>
    <t>UNH-2</t>
  </si>
  <si>
    <t>ATTW84-UNH-2-1</t>
  </si>
  <si>
    <t>UNH-2-1</t>
  </si>
  <si>
    <t>ATTW84-UNH-2_33-35cm_D19841011</t>
  </si>
  <si>
    <t>ATTW84-UNH-2_143-145cm_D19841011</t>
  </si>
  <si>
    <t>UNH-3</t>
  </si>
  <si>
    <t>ATTW84-UNH-3-S1</t>
  </si>
  <si>
    <t>UNH-3-S1</t>
  </si>
  <si>
    <t>ATTW84-UNH-3_23-25cm_D19841011</t>
  </si>
  <si>
    <t>ATTW84-UNH-3_71-73cm_D19841011</t>
  </si>
  <si>
    <t>ATTW84-UNH-3-S2</t>
  </si>
  <si>
    <t>UNH-3-S2</t>
  </si>
  <si>
    <t>ATTW84-UNH-3_135-137cm_D19841011</t>
  </si>
  <si>
    <t>ATTW84-UNH-3_225-227cm_D19841011</t>
  </si>
  <si>
    <t>ATTW84-UNH-3-S3</t>
  </si>
  <si>
    <t>UNH-3-S3</t>
  </si>
  <si>
    <t>ATTW84-UNH-3_278-281cm_D19841011</t>
  </si>
  <si>
    <t>ATTW84-UNH-3_324-326cm_D19841011</t>
  </si>
  <si>
    <t>ATTW84-UNH-3_384-386cm_D19841011</t>
  </si>
  <si>
    <t>ATTW84-UNH-3-S4</t>
  </si>
  <si>
    <t>UNH-3-S4</t>
  </si>
  <si>
    <t>ATTW84-UNH-3_428-430cm_D19841011</t>
  </si>
  <si>
    <t>ATTW84-UNH-3_478-480cm_D19841011</t>
  </si>
  <si>
    <t>ATTW84-UNH-3_538-540cm_D19841011</t>
  </si>
  <si>
    <t>ATTW84-UNH-3-S5</t>
  </si>
  <si>
    <t>UNH-3-S5</t>
  </si>
  <si>
    <t>ATTW84-UNH-3_592-594cm_D19841011</t>
  </si>
  <si>
    <t>ATTW84-UNH-3_664-666cm_D19841011</t>
  </si>
  <si>
    <t>UNH-4</t>
  </si>
  <si>
    <t>ATTW84-UNH-4-S1A</t>
  </si>
  <si>
    <t>UNH-4-S1A</t>
  </si>
  <si>
    <t>ATTW84-UNH-4_0-4cm_D19841011</t>
  </si>
  <si>
    <t>ATTW84-UNH-4_10-12cm_D19841011</t>
  </si>
  <si>
    <t>ATTW84-UNH-4_40-42cm_D19841011</t>
  </si>
  <si>
    <t>ATTW84-UNH-4_68-70cm_D19841011</t>
  </si>
  <si>
    <t>ATTW84-UNH-4-S1B</t>
  </si>
  <si>
    <t>UNH-4-S1B</t>
  </si>
  <si>
    <t>ATTW84-UNH-4_98-100cm_D19841011</t>
  </si>
  <si>
    <t>ATTW84-UNH-4_143-145cm_D19841011</t>
  </si>
  <si>
    <t>ATTW84-UNH-4-S2A</t>
  </si>
  <si>
    <t>UNH-4-S2A</t>
  </si>
  <si>
    <t>ATTW84-UNH-4_192-194cm_D19841011</t>
  </si>
  <si>
    <t>ATTW84-UNH-4_242-244cm_D19841011</t>
  </si>
  <si>
    <t>ATTW84-UNH-4-S2B</t>
  </si>
  <si>
    <t>UNH-4-S2B</t>
  </si>
  <si>
    <t>ATTW84-UNH-4_267-269cm_D19841011</t>
  </si>
  <si>
    <t>ATTW84-UNH-4_317-319cm_D19841011</t>
  </si>
  <si>
    <t>ATTW84-UNH-4-S3</t>
  </si>
  <si>
    <t>UNH-4-S3</t>
  </si>
  <si>
    <t>ATTW84-UNH-4_376-378cm_D19841011</t>
  </si>
  <si>
    <t>ATTW84-UNH-4_466-468cm_D19841011</t>
  </si>
  <si>
    <t>ATTW84-UNH-4-S4</t>
  </si>
  <si>
    <t>UNH-4-S4</t>
  </si>
  <si>
    <t>ATTW84-UNH-4_527-529cm_D19841011</t>
  </si>
  <si>
    <t>ATTW84-UNH-4_587-589cm_D19841011</t>
  </si>
  <si>
    <t>UNH-5</t>
  </si>
  <si>
    <t>ATTW84-UNH-5-3</t>
  </si>
  <si>
    <t>UNH-5-3</t>
  </si>
  <si>
    <t>ATTW84-UNH-5_331-333cm_D19841011</t>
  </si>
  <si>
    <t>ATTW84-UNH-5_405-407cm_D19841011</t>
  </si>
  <si>
    <t>ATTW84-UNH-5-4</t>
  </si>
  <si>
    <t>UNH-5-4</t>
  </si>
  <si>
    <t>ATTW84-UNH-5_446-448cm_D19841011</t>
  </si>
  <si>
    <t>ATTW84-UNH-5_556-558cm_D19841011</t>
  </si>
  <si>
    <t>ATTW84-UNH-5-5</t>
  </si>
  <si>
    <t>UNH-5-5</t>
  </si>
  <si>
    <t>ATTW84-UNH-5_588-590cm_D19841011</t>
  </si>
  <si>
    <t>ATTW84-UNH-5_700-702cm_D19841011</t>
  </si>
  <si>
    <t>UNH-6</t>
  </si>
  <si>
    <t>ATTW84-UNH-6-S1</t>
  </si>
  <si>
    <t>UNH-6-S1</t>
  </si>
  <si>
    <t>ATTW84-UNH-6_16-18cm_D19841011</t>
  </si>
  <si>
    <t>ATTW84-UNH-6_96-98cm_D19841011</t>
  </si>
  <si>
    <t>ATTW84-UNH-6-S2</t>
  </si>
  <si>
    <t>UNH-6-S2</t>
  </si>
  <si>
    <t>ATTW84-UNH-6_124-126cm_D19841011</t>
  </si>
  <si>
    <t>ATTW84-UNH-6_152-154cm_D19841011</t>
  </si>
  <si>
    <t>ATTW84-UNH-6_176-178cm_D19841011</t>
  </si>
  <si>
    <t>UNH-6A</t>
  </si>
  <si>
    <t>ATTW84-UNH-6A-1</t>
  </si>
  <si>
    <t>UNH-6A-1</t>
  </si>
  <si>
    <t>ATTW84-UNH-6A_20-22cm_D19841011</t>
  </si>
  <si>
    <t>ATTW84-UNH-6A_80-82cm_D19841011</t>
  </si>
  <si>
    <t>ATTW84-UNH-6A-2</t>
  </si>
  <si>
    <t>UNH-6A-2</t>
  </si>
  <si>
    <t>ATTW84-UNH-6A_122-124cm_D19841011</t>
  </si>
  <si>
    <t>ATTW84-UNH-6A_192-194cm_D19841011</t>
  </si>
  <si>
    <t>ATTW84-UNH-6A-3</t>
  </si>
  <si>
    <t>UNH-6A-3</t>
  </si>
  <si>
    <t>ATTW84-UNH-6A_235-237cm_D19841011</t>
  </si>
  <si>
    <t>ATTW84-UNH-6A_298-300cm_D19841011</t>
  </si>
  <si>
    <t>ATTW84-UNH-6A_305-307cm_D19841011</t>
  </si>
  <si>
    <t>UNH-9</t>
  </si>
  <si>
    <t>ATTW84-UNH-9-S1</t>
  </si>
  <si>
    <t>UNH-9-S1</t>
  </si>
  <si>
    <t>ATTW84-UNH-9_6-8cm_D19841011</t>
  </si>
  <si>
    <t>ATTW84-UNH-9_19-21cm_D19841011</t>
  </si>
  <si>
    <t>ATTW84-UNH-9_37-39cm_D19841011</t>
  </si>
  <si>
    <t>ATTW84-UNH-9_48-50cm_D19841011</t>
  </si>
  <si>
    <t>ATTW84-UNH-9-S2</t>
  </si>
  <si>
    <t>UNH-9-S2</t>
  </si>
  <si>
    <t>ATTW84-UNH-9_88-90cm_D19841011</t>
  </si>
  <si>
    <t>ATTW84-UNH-9_181-183cm_D19841011</t>
  </si>
  <si>
    <t>ATTW84-UNH-9_198-200cm_D19841011</t>
  </si>
  <si>
    <t>UNH-10</t>
  </si>
  <si>
    <t>ATTW84-UNH-10-S1</t>
  </si>
  <si>
    <t>UNH-10-S1</t>
  </si>
  <si>
    <t>ATTW84-UNH-10_24-26cm_D19841011</t>
  </si>
  <si>
    <t>ATTW84-UNH-10_120-122cm_D19841011</t>
  </si>
  <si>
    <t>ATTW84-UNH-10-S2</t>
  </si>
  <si>
    <t>UNH-10-S2</t>
  </si>
  <si>
    <t>ATTW84-UNH-10_152-154cm_D19841011</t>
  </si>
  <si>
    <t>ATTW84-UNH-10_268-270cm_D19841011</t>
  </si>
  <si>
    <t>UNH-13</t>
  </si>
  <si>
    <t>ATTW84-UNH-13-1A</t>
  </si>
  <si>
    <t>UNH-13-1A</t>
  </si>
  <si>
    <t>ATTW84-UNH-13_25-27cm_D19841011</t>
  </si>
  <si>
    <t>ATTW84-UNH-13_65-67cm_D19841011</t>
  </si>
  <si>
    <t>ATTW84-UNH-13-1B</t>
  </si>
  <si>
    <t>UNH-13-1B</t>
  </si>
  <si>
    <t>ATTW84-UNH-13_93-95cm_D19841011</t>
  </si>
  <si>
    <t>ATTW84-UNH-13_139-141cm_D19841011</t>
  </si>
  <si>
    <t>ATTW84-UNH-13_161-163cm_D19841011</t>
  </si>
  <si>
    <t>ATTW84-UNH-13-2A</t>
  </si>
  <si>
    <t>UNH-13-2A</t>
  </si>
  <si>
    <t>ATTW84-UNH-13_182-184cm_D19841011</t>
  </si>
  <si>
    <t>ATTW84-UNH-13_252-254cm_D19841011</t>
  </si>
  <si>
    <t>ATTW84-UNH-13-2B</t>
  </si>
  <si>
    <t>UNH-13-2B</t>
  </si>
  <si>
    <t>ATTW84-UNH-13_286-288cm_D19841011</t>
  </si>
  <si>
    <t>ATTW84-UNH-13_316-318cm_D19841011</t>
  </si>
  <si>
    <t>ATTW84-UNH-13-3</t>
  </si>
  <si>
    <t>UNH-13-3</t>
  </si>
  <si>
    <t>ATTW84-UNH-13_423-425cm_D19841011</t>
  </si>
  <si>
    <t>ATTW84-UNH-13-4</t>
  </si>
  <si>
    <t>UNH-13-4</t>
  </si>
  <si>
    <t>ATTW84-UNH-13_573-575cm_D19841011</t>
  </si>
  <si>
    <t>UNH-14</t>
  </si>
  <si>
    <t>ATTW84-UNH-14-1A</t>
  </si>
  <si>
    <t>UNH-14-1A</t>
  </si>
  <si>
    <t>ATTW84-UNH-14_8-10cm_D19841011</t>
  </si>
  <si>
    <t>ATTW84-UNH-14_54-56cm_D19841011</t>
  </si>
  <si>
    <t>ATTW84-UNH-14_72-74cm_D19841011</t>
  </si>
  <si>
    <t>ATTW84-UNH-14-1B</t>
  </si>
  <si>
    <t>UNH-14-1B</t>
  </si>
  <si>
    <t>ATTW84-UNH-14_115-117cm_D19841011</t>
  </si>
  <si>
    <t>ATTW84-UNH-14_183-185cm_D19841011</t>
  </si>
  <si>
    <t>ATTW84-UNH-14-2</t>
  </si>
  <si>
    <t>UNH-14-2</t>
  </si>
  <si>
    <t>ATTW84-UNH-14_196-198cm_D19841011</t>
  </si>
  <si>
    <t>ATTW84-UNH-14_232-234cm_D19841011</t>
  </si>
  <si>
    <t>ATTW84-UNH-14_248-250cm_D19841011</t>
  </si>
  <si>
    <t>UNH-1_0-1cm</t>
  </si>
  <si>
    <t>UNH-1_8-10cm</t>
  </si>
  <si>
    <t>UNH-1_88-90cm</t>
  </si>
  <si>
    <t>UNH-1_141-143cm</t>
  </si>
  <si>
    <t>UNH-1_156-158cm</t>
  </si>
  <si>
    <t>UNH-1_178-180cm</t>
  </si>
  <si>
    <t>UNH-1_292-294cm</t>
  </si>
  <si>
    <t>UNH-2_33-35cm</t>
  </si>
  <si>
    <t>UNH-2_143-145cm</t>
  </si>
  <si>
    <t>UNH-3_23-25cm</t>
  </si>
  <si>
    <t>UNH-3_71-73cm</t>
  </si>
  <si>
    <t>UNH-3_135-137cm</t>
  </si>
  <si>
    <t>UNH-3_225-227cm</t>
  </si>
  <si>
    <t>UNH-3_278-281cm</t>
  </si>
  <si>
    <t>UNH-3_324-326cm</t>
  </si>
  <si>
    <t>UNH-3_384-386cm</t>
  </si>
  <si>
    <t>UNH-3_428-430cm</t>
  </si>
  <si>
    <t>UNH-3_478-480cm</t>
  </si>
  <si>
    <t>UNH-3_538-540cm</t>
  </si>
  <si>
    <t>UNH-3_592-594cm</t>
  </si>
  <si>
    <t>UNH-3_664-666cm</t>
  </si>
  <si>
    <t>UNH-4_0-4cm</t>
  </si>
  <si>
    <t>UNH-4_10-12cm</t>
  </si>
  <si>
    <t>UNH-4_40-42cm</t>
  </si>
  <si>
    <t>UNH-4_68-70cm</t>
  </si>
  <si>
    <t>UNH-4_98-100cm</t>
  </si>
  <si>
    <t>UNH-4_143-145cm</t>
  </si>
  <si>
    <t>UNH-4_192-194cm</t>
  </si>
  <si>
    <t>UNH-4_242-244cm</t>
  </si>
  <si>
    <t>UNH-4_267-269cm</t>
  </si>
  <si>
    <t>UNH-4_317-319cm</t>
  </si>
  <si>
    <t>UNH-4_376-378cm</t>
  </si>
  <si>
    <t>UNH-4_466-468cm</t>
  </si>
  <si>
    <t>UNH-4_527-529cm</t>
  </si>
  <si>
    <t>UNH-4_587-589cm</t>
  </si>
  <si>
    <t>UNH-5_331-333cm</t>
  </si>
  <si>
    <t>UNH-5_405-407cm</t>
  </si>
  <si>
    <t>UNH-5_446-448cm</t>
  </si>
  <si>
    <t>UNH-5_556-558cm</t>
  </si>
  <si>
    <t>UNH-5_588-590cm</t>
  </si>
  <si>
    <t>UNH-5_700-702cm</t>
  </si>
  <si>
    <t>UNH-6_16-18cm</t>
  </si>
  <si>
    <t>UNH-6_96-98cm</t>
  </si>
  <si>
    <t>UNH-6_124-126cm</t>
  </si>
  <si>
    <t>UNH-6_152-154cm</t>
  </si>
  <si>
    <t>UNH-6_176-178cm</t>
  </si>
  <si>
    <t>UNH-6A_20-22cm</t>
  </si>
  <si>
    <t>UNH-6A_80-82cm</t>
  </si>
  <si>
    <t>UNH-6A_122-124cm</t>
  </si>
  <si>
    <t>UNH-6A_192-194cm</t>
  </si>
  <si>
    <t>UNH-6A_235-237cm</t>
  </si>
  <si>
    <t>UNH-6A_298-300cm</t>
  </si>
  <si>
    <t>UNH-6A_305-307cm</t>
  </si>
  <si>
    <t>UNH-9_6-8cm</t>
  </si>
  <si>
    <t>UNH-9_19-21cm</t>
  </si>
  <si>
    <t>UNH-9_37-39cm</t>
  </si>
  <si>
    <t>UNH-9_48-50cm</t>
  </si>
  <si>
    <t>UNH-9_88-90cm</t>
  </si>
  <si>
    <t>UNH-9_181-183cm</t>
  </si>
  <si>
    <t>UNH-9_198-200cm</t>
  </si>
  <si>
    <t>UNH-10_24-26cm</t>
  </si>
  <si>
    <t>UNH-10_120-122cm</t>
  </si>
  <si>
    <t>UNH-10_152-154cm</t>
  </si>
  <si>
    <t>UNH-10_268-270cm</t>
  </si>
  <si>
    <t>UNH-13_25-27cm</t>
  </si>
  <si>
    <t>UNH-13_65-67cm</t>
  </si>
  <si>
    <t>UNH-13_93-95cm</t>
  </si>
  <si>
    <t>UNH-13_139-141cm</t>
  </si>
  <si>
    <t>UNH-13_161-163cm</t>
  </si>
  <si>
    <t>UNH-13_182-184cm</t>
  </si>
  <si>
    <t>UNH-13_252-254cm</t>
  </si>
  <si>
    <t>UNH-13_286-288cm</t>
  </si>
  <si>
    <t>UNH-13_316-318cm</t>
  </si>
  <si>
    <t>UNH-13_423-425cm</t>
  </si>
  <si>
    <t>UNH-13_573-575cm</t>
  </si>
  <si>
    <t>UNH-14_8-10cm</t>
  </si>
  <si>
    <t>UNH-14_54-56cm</t>
  </si>
  <si>
    <t>UNH-14_72-74cm</t>
  </si>
  <si>
    <t>UNH-14_115-117cm</t>
  </si>
  <si>
    <t>UNH-14_183-185cm</t>
  </si>
  <si>
    <t>UNH-14_196-198cm</t>
  </si>
  <si>
    <t>UNH-14_232-234cm</t>
  </si>
  <si>
    <t>UNH-14_248-250cm</t>
  </si>
  <si>
    <t>Silty Sandy Granule Gravel</t>
  </si>
  <si>
    <t>zsGRG</t>
  </si>
  <si>
    <t>Very Coarse Silty Sandy Very Fine Gravel</t>
  </si>
  <si>
    <t>vczsvfG</t>
  </si>
  <si>
    <t>Very Coarse Silty Sandy Granule Gravel</t>
  </si>
  <si>
    <t>vczsGrG</t>
  </si>
  <si>
    <t>Attribute Field</t>
  </si>
  <si>
    <t>Definitions</t>
  </si>
  <si>
    <t>Name of institution that carried out study</t>
  </si>
  <si>
    <t xml:space="preserve">Indicates the water depth as detected by shipboard single beam sonar at the time the grab sample was collected. The water depth was recorded in feet and converted to meters. </t>
  </si>
  <si>
    <t>Substrate classes and substrate subclasses are determined by the composition and particle size of the dominant substrate origin in the surface sediments. Class and subclass definitions represent a merging of approaches from Wentworth (1922), Folk (1954), and the FGDC-STD-004.</t>
  </si>
  <si>
    <t>Substrate groups and substrate subgroups are determined by Folk (1954) mixes for Geologic Sediments and by taxa for the Biogenic Substrates. Groups and subgroups are not used for Anthropogenic Substrates.</t>
  </si>
  <si>
    <t>More specificity of substrate component group classification based on median sizes</t>
  </si>
  <si>
    <t>CMECS Substrate Component
Group (Specific)
Abbreviation</t>
  </si>
  <si>
    <t>Abbreviation based on CMECS Substrate Component  Expanded Group</t>
  </si>
  <si>
    <t>More specificity of substrate component subgroup classification based on median sizes</t>
  </si>
  <si>
    <t>CMECS Substrate Component
Subgroup (Specific)
Abbreviation</t>
  </si>
  <si>
    <t>Abbreviation based on CMECS Substrate Component  Expanded Subgroup</t>
  </si>
  <si>
    <t>Textural Group 
Based on %GSM 
from Gradistat 
(Blott and Pye, 2001) 
or from Ternary Diagram (Folk 1980)</t>
  </si>
  <si>
    <t xml:space="preserve">Sediment textural group based on the percent gravel, sand and mud according to classification by (Blott and Pye 2001) </t>
  </si>
  <si>
    <t>Abbreviation for the textural group based on percent gravel, sand and mud according to classification by (Blott and Pye 2001)</t>
  </si>
  <si>
    <t xml:space="preserve">Sediment textural group based on the percent sand, silt and clay according to classification by (Blott and Pye 2001) </t>
  </si>
  <si>
    <t>Textural Group
%SZC
Abbreviation</t>
  </si>
  <si>
    <t>Abbreviation for the textural group based on percent sand, silt and clay according to classification by (Blott and Pye 2001)</t>
  </si>
  <si>
    <t xml:space="preserve">Sediment name based on the percent gravel, sand and mud according to classification by (Blott and Pye 2001) </t>
  </si>
  <si>
    <t>Sediment Name
Based on %GSM and Mode
from Gradistat
Abbreviation</t>
  </si>
  <si>
    <t>Abbreviation for the sediment name based on percent gravel, sand and mud according to classification by (Blott and Pye 2001)</t>
  </si>
  <si>
    <t xml:space="preserve">Sediment name based on the percent gravel, sand and mud and mode converted to wentworth scale (Folk 1954, 1980) </t>
  </si>
  <si>
    <t>Sediment Name
Based on %GSM and Mode 
Converted to Wentworth Scale 
Abbreviation</t>
  </si>
  <si>
    <t xml:space="preserve">Abbreviation for the sediment name based on the percent gravel, sand and mud and mode converted to wentworth scale (Folk 1954, 1980) </t>
  </si>
  <si>
    <t>Sediment Classification based on Mean Phi size from Gradistat (Blott and Pye, 2001)</t>
  </si>
  <si>
    <t>Sediment Classification
Based on Mean Phi
from  Gradistat
Abbreviation</t>
  </si>
  <si>
    <t>Abbreviation for the sediment classification based on the mean phi from Gradistat</t>
  </si>
  <si>
    <t xml:space="preserve">Sediment Classification
Based on Mean Phi
Converted to Wentworth
or Directly from Wentworth Scale
(Folk 1954; 1980) </t>
  </si>
  <si>
    <t xml:space="preserve">Sediment Classification based on Mean Phi Size from Gradistat converted to Wentworth Scale (Folk 1954; 1980) </t>
  </si>
  <si>
    <t>Sediment Classification
Based on Mean Phi
Converted to Wentworth
or Directly from Wentworth Scale
Abbreviation</t>
  </si>
  <si>
    <t xml:space="preserve">Abbreviation of Sediment Classification based on Mean Phi Size from Gradistat converted to Wentworth Scale (Folk 1954; 1980) </t>
  </si>
  <si>
    <t>Sorting
from Gradistat
(Blott and Pye, 2001)
or Folk 
(Folk, 1980)</t>
  </si>
  <si>
    <t>Sorting from Gradistat (Blott and Pye, 2001) or Folk  (Folk, 1980). Sorting is the standard deviation of the grain size.</t>
  </si>
  <si>
    <t>Gravel
%</t>
  </si>
  <si>
    <t>Gravel Grainsize Fraction</t>
  </si>
  <si>
    <t>Pebble
%</t>
  </si>
  <si>
    <t>Pebble Grainsize Fraction</t>
  </si>
  <si>
    <t>Granule
%</t>
  </si>
  <si>
    <t xml:space="preserve">Granule Grainsize Fraction </t>
  </si>
  <si>
    <t>Sand
%</t>
  </si>
  <si>
    <t xml:space="preserve">Sand Grainsize Fraction </t>
  </si>
  <si>
    <t>Mud
%</t>
  </si>
  <si>
    <t>Mud Grainsize Fraction</t>
  </si>
  <si>
    <t>Silt
%</t>
  </si>
  <si>
    <t>Silt Grainsize Fraction</t>
  </si>
  <si>
    <t xml:space="preserve">Clay
% </t>
  </si>
  <si>
    <t xml:space="preserve">Clay Grainsize Fraction </t>
  </si>
  <si>
    <t xml:space="preserve">Indicates whether the sample grainsize distribution is unimodal or multimodal. Gradistat classification system may not be valid for bimodal sediments </t>
  </si>
  <si>
    <t xml:space="preserve">Most frequently occuring phi size in a unimodal grainsize distribution or the first local maximum phi size of multimodal grainsize distribution.  </t>
  </si>
  <si>
    <t>The second local maximum phi size of multimodal grainsize distribution</t>
  </si>
  <si>
    <t>The median grain size in phi units of the sediment grain size distribution</t>
  </si>
  <si>
    <t>The median grain size in milimeters of the sediment grain size distribution</t>
  </si>
  <si>
    <t>Mean grain size in phi units</t>
  </si>
  <si>
    <t>The mean grain size in millimeters  converted from Phi units (using Folk and Ward, 1957 method applied by Gradistat (Blott and Pye, 2001) or the Geometric Average using Graphical methods)</t>
  </si>
  <si>
    <t>Standard deviation of grain size in phi units</t>
  </si>
  <si>
    <t>Defines the symmetry of the grain size distribution</t>
  </si>
  <si>
    <t>A measure of the relative peakedness of the distribution of grain sizes</t>
  </si>
  <si>
    <t>Total weight of sample combining all fractions of material in grams</t>
  </si>
  <si>
    <t>Class %
less than
-5.5 phi</t>
  </si>
  <si>
    <t>Weight percent retained of sample of grain size larger than -5.5 phi</t>
  </si>
  <si>
    <t>Weight percent retained of sample of grain size -5.5 phi</t>
  </si>
  <si>
    <t>Weight percent retained of sample of grain size -5 phi</t>
  </si>
  <si>
    <t>Weight percent retained of sample of grain size -4.5 phi</t>
  </si>
  <si>
    <t>Weight percent retained of sample of grain size -4 phi</t>
  </si>
  <si>
    <t>Weight percent retained of sample of grain size -3.5 phi</t>
  </si>
  <si>
    <t>Weight percent retained of sample of grain size -3 phi</t>
  </si>
  <si>
    <t>Weight percent retained of sample of grain size -2.5 phi</t>
  </si>
  <si>
    <t>Weight percent retained of sample of grain size -2 phi</t>
  </si>
  <si>
    <t>Weight percent retained of sample of grain size -1.5 phi</t>
  </si>
  <si>
    <t>Weight percent retained of sample of grain size -1 phi</t>
  </si>
  <si>
    <t>Weight percent retained of sample of grain size -0.5 phi</t>
  </si>
  <si>
    <t>Weight percent retained of sample of grain size 0 phi</t>
  </si>
  <si>
    <t>Weight percent retained of sample of grain size 0.5 phi</t>
  </si>
  <si>
    <t>Weight percent retained of sample of grain size 1 phi</t>
  </si>
  <si>
    <t>Weight percent retained of sample of grain size 1.5 phi</t>
  </si>
  <si>
    <t>Weight percent retained of sample of grain size 2 phi</t>
  </si>
  <si>
    <t>Weight percent retained of sample of grain size 2.5 phi</t>
  </si>
  <si>
    <t>Weight percent retained of sample of grain size 3 phi</t>
  </si>
  <si>
    <t>Weight percent retained of sample of grain size 3.5 phi</t>
  </si>
  <si>
    <t>Weight percent retained of sample of grain size 4 phi</t>
  </si>
  <si>
    <t>Weight percent retained of sample of grain sizes smaller than 4 phi</t>
  </si>
  <si>
    <t>Weight percent retained of sample of grain size 5 phi</t>
  </si>
  <si>
    <t>Weight percent retained of sample of grain size 6 phi</t>
  </si>
  <si>
    <t>Weight percent retained of sample of grain size 7 phi</t>
  </si>
  <si>
    <t>Weight percent retained of sample of grain size 8 phi</t>
  </si>
  <si>
    <t>Weight percent retained of sample of grain size 9 phi</t>
  </si>
  <si>
    <t>Weight percent retained of sample of grain size 10 phi</t>
  </si>
  <si>
    <t>Class %
greater than
 10.0 phi</t>
  </si>
  <si>
    <t>Weight percent retained of sample of grain sizes smaller than 10 phi</t>
  </si>
  <si>
    <t>Abbreviation</t>
  </si>
  <si>
    <t>Term</t>
  </si>
  <si>
    <t>Definition</t>
  </si>
  <si>
    <t>Size Range(s)</t>
  </si>
  <si>
    <t>Category Level</t>
  </si>
  <si>
    <t>Gravel:</t>
  </si>
  <si>
    <t>≥80% Gravel</t>
  </si>
  <si>
    <t>(2 to 256 mm)</t>
  </si>
  <si>
    <t>Substrate Component: Group</t>
  </si>
  <si>
    <t>CG</t>
  </si>
  <si>
    <t>Cobble Gravel:</t>
  </si>
  <si>
    <t>≥80% Gravel; Median is Cobble Range</t>
  </si>
  <si>
    <t>(64 to 256 mm)</t>
  </si>
  <si>
    <t>Substrate Component: Subgroup</t>
  </si>
  <si>
    <t>Pebble Gravel:</t>
  </si>
  <si>
    <t>≥80% Gravel; Median is Pebble Range</t>
  </si>
  <si>
    <t>(4 to &lt;64 mm)</t>
  </si>
  <si>
    <t>Granule Gravel:</t>
  </si>
  <si>
    <t xml:space="preserve">≥80% Gravel; Median is Granule Range </t>
  </si>
  <si>
    <t>(2 to &lt;4 mm)</t>
  </si>
  <si>
    <t>GMx</t>
  </si>
  <si>
    <t>Gravel Mixes:</t>
  </si>
  <si>
    <t>≥30% to &lt;80% Gravel</t>
  </si>
  <si>
    <t>Pebble Mixes:</t>
  </si>
  <si>
    <t xml:space="preserve">Gravel Median Size is Pebble Range </t>
  </si>
  <si>
    <t>Granule Mixes:</t>
  </si>
  <si>
    <t xml:space="preserve">Gravel Median Size is Granule Range </t>
  </si>
  <si>
    <t>Sandy Gravel:</t>
  </si>
  <si>
    <t>≥30% to &lt;80% Gravel; remaining sed is ≥ 90% Sand</t>
  </si>
  <si>
    <t>(2 to 256 mm); (&lt;2.0 to 0.062 mm)</t>
  </si>
  <si>
    <t>Sandy Pebble:</t>
  </si>
  <si>
    <t>(4 to &lt;64 mm); (&lt;2.0 to 0.062 mm)</t>
  </si>
  <si>
    <t>Sandy Granule:</t>
  </si>
  <si>
    <t>(2 to &lt;4 mm); (&lt;2.0 to 0.062 mm)</t>
  </si>
  <si>
    <t>Muddy Sandy Gravel:</t>
  </si>
  <si>
    <t>≥30% to &lt;80% Gravel; remaining Sand-Mud Mix is 50% to &lt; 90% Sand</t>
  </si>
  <si>
    <t>msPG</t>
  </si>
  <si>
    <t>Muddy Sandy Pebble:</t>
  </si>
  <si>
    <t>Gravel Median Size is Pebble Range</t>
  </si>
  <si>
    <t>msGrG</t>
  </si>
  <si>
    <t>Muddy Sandy Granule:</t>
  </si>
  <si>
    <t>Gravel Median Size is Granule Range</t>
  </si>
  <si>
    <t xml:space="preserve">(2 to &lt;4 mm); (&lt;2.0 to 0.062 mm) </t>
  </si>
  <si>
    <t>Muddy Gravel:</t>
  </si>
  <si>
    <t>≥30% to &lt;80% Gravel; remaining sed is ≥50% Mud</t>
  </si>
  <si>
    <t>(2 to 256 mm); (&lt;0.062 mm)</t>
  </si>
  <si>
    <t>mPG</t>
  </si>
  <si>
    <t>Muddy Pebble:</t>
  </si>
  <si>
    <t>(4 to &lt;64 mm); (&lt;0.062 mm)</t>
  </si>
  <si>
    <t>mGrG</t>
  </si>
  <si>
    <t>Muddy Granule:</t>
  </si>
  <si>
    <t>(2 to &lt;4 mm); (&lt;0.062 mm)</t>
  </si>
  <si>
    <t>g</t>
  </si>
  <si>
    <t>Gravelly:</t>
  </si>
  <si>
    <t>≥5% to &lt;30% Gravel</t>
  </si>
  <si>
    <t>Pebbly:</t>
  </si>
  <si>
    <t>Gravel Median Size Gravel is Pebbles</t>
  </si>
  <si>
    <t>Granuley:</t>
  </si>
  <si>
    <t>(2 to &lt;4mm)</t>
  </si>
  <si>
    <t>Gravelly Sand:</t>
  </si>
  <si>
    <t>≥5% to &lt;30% Gravel; remaining sed is ≥90% Sand</t>
  </si>
  <si>
    <t>pS</t>
  </si>
  <si>
    <t>Pebbly Sand:</t>
  </si>
  <si>
    <t>grS</t>
  </si>
  <si>
    <t>Granuley Sand:</t>
  </si>
  <si>
    <t>(2 to &lt;4mm); (&lt;2.0 to 0.062 mm)</t>
  </si>
  <si>
    <t>Gravelly Muddy Sand:</t>
  </si>
  <si>
    <t>≥5% to &lt;30% Gravel; remaining sed is ≥50% to &lt;90% Muddy-Sand mix</t>
  </si>
  <si>
    <t>(2 to 256 mm); ( &lt;2 mm)</t>
  </si>
  <si>
    <t>pmS</t>
  </si>
  <si>
    <t>Pebbly Muddy Sand:</t>
  </si>
  <si>
    <t>(4 to &lt;64 mm); ( &lt;2 mm)</t>
  </si>
  <si>
    <t>grmS</t>
  </si>
  <si>
    <t>Granuley Muddy Sand:</t>
  </si>
  <si>
    <t>(2 to &lt;4mm); ( &lt;2 mm)</t>
  </si>
  <si>
    <t>Gravelly Mud:</t>
  </si>
  <si>
    <t>≥5% to &lt;30% Gravel; remaining sed  is ≥50% to &lt;90% mud.</t>
  </si>
  <si>
    <t>(2 to 256 mm); ( &lt;0.062 mm)</t>
  </si>
  <si>
    <t>pM</t>
  </si>
  <si>
    <t>Pebbly Mud:</t>
  </si>
  <si>
    <t>grM</t>
  </si>
  <si>
    <t>Granuley Mud:</t>
  </si>
  <si>
    <t>(2 to &lt;4mm); (&lt;0.062 mm)</t>
  </si>
  <si>
    <t>(g)</t>
  </si>
  <si>
    <t>Slightly Gravelly:</t>
  </si>
  <si>
    <t>≥0.01% to &lt;5% Gravel</t>
  </si>
  <si>
    <t xml:space="preserve">(p) </t>
  </si>
  <si>
    <t xml:space="preserve">Slightly Pebbly: </t>
  </si>
  <si>
    <t>Slightly Granuley:</t>
  </si>
  <si>
    <t>Slightly Gravelly Sand:</t>
  </si>
  <si>
    <t>≥0.01% to &lt;5% Gravel; remaining Sand-Mud Mix is &gt; 90% Sand</t>
  </si>
  <si>
    <t>(p)S</t>
  </si>
  <si>
    <t>Slightly Pebbly Sand:</t>
  </si>
  <si>
    <t>(gr)S</t>
  </si>
  <si>
    <t>Slightly Granuley Sand:</t>
  </si>
  <si>
    <t>Slightly Gravelly Muddy Sand:</t>
  </si>
  <si>
    <t>≥0.01% to &lt;5% Gravel; remaining Sand-Mud Mix is 50% to &lt; 90% Sand</t>
  </si>
  <si>
    <t>(p)mS</t>
  </si>
  <si>
    <t>Slightly Pebbly Muddy Sand:</t>
  </si>
  <si>
    <t>(gr)mS</t>
  </si>
  <si>
    <t>Slightly Granulely Muddy Sand:</t>
  </si>
  <si>
    <t>Slightly Gravelly Sandy Mud:</t>
  </si>
  <si>
    <t>≥0.01% to &lt;5% Gravel; remaining Sand-Mud Mix is 50% to &lt; 90% Mud</t>
  </si>
  <si>
    <t>(p)sM</t>
  </si>
  <si>
    <t>Slightly Pebbly Sandy Mud:</t>
  </si>
  <si>
    <t>(gr)sM</t>
  </si>
  <si>
    <t>Slightly Granuley Sandy Mud:</t>
  </si>
  <si>
    <t xml:space="preserve">(g)M </t>
  </si>
  <si>
    <t>Slightly Gravelly Mud:</t>
  </si>
  <si>
    <t xml:space="preserve">≥0.01% to &lt;5% Gravel; remaining sed is &gt; 90% Mud </t>
  </si>
  <si>
    <t xml:space="preserve">(p)M </t>
  </si>
  <si>
    <t>Slightly Pebbly Mud:</t>
  </si>
  <si>
    <t xml:space="preserve">(gr)M </t>
  </si>
  <si>
    <t>Slightly Granuley Mud:</t>
  </si>
  <si>
    <t>Sand:</t>
  </si>
  <si>
    <t>≥ 90% Sand</t>
  </si>
  <si>
    <t>(&lt;2.0 to 0.062 mm)</t>
  </si>
  <si>
    <t>Very Coarse Sand:</t>
  </si>
  <si>
    <t>Median Sand Size is 1.0 mm to &lt;2.0 mm</t>
  </si>
  <si>
    <t>(1.0 mm to &lt;2.0 mm)</t>
  </si>
  <si>
    <t>Coarse Sand:</t>
  </si>
  <si>
    <t>Median Sand Size is 0.5mm to &lt;1.0 mm</t>
  </si>
  <si>
    <t>(0.5mm to &lt;1.0 mm)</t>
  </si>
  <si>
    <t>Medium Sand:</t>
  </si>
  <si>
    <t>Median Sand Size is 0.25 mm to &lt;0.5 mm</t>
  </si>
  <si>
    <t>(0.25 mm to &lt;0.5 mm)</t>
  </si>
  <si>
    <t>Fine Sand:</t>
  </si>
  <si>
    <t>Median Sand Size is 0.125 mm to &lt;0.25 mm</t>
  </si>
  <si>
    <t>(0.125 mm to &lt;0.25 mm)</t>
  </si>
  <si>
    <t>Very Fine Sand:</t>
  </si>
  <si>
    <t>Median Sand Size is 0.062 mm to &lt;0.125 mm</t>
  </si>
  <si>
    <t>(0.062 mm to &lt;0.125 mm)</t>
  </si>
  <si>
    <t>Munsell Chroma</t>
  </si>
  <si>
    <t>Munsell Value</t>
  </si>
  <si>
    <t>Munsell Hue</t>
  </si>
  <si>
    <t>Date of vibracore collection</t>
  </si>
  <si>
    <t>Longitude coordinate using NAD83 in Decimal Degrees</t>
  </si>
  <si>
    <t>Latitude coordinate using NAD83 in Decimal Degrees</t>
  </si>
  <si>
    <t>Core ID</t>
  </si>
  <si>
    <t>Uniquely identifies the vibracore and its subsection</t>
  </si>
  <si>
    <t>Uniquely identifies the vibracore, its subsection, the cumulative increment where a subsample was taken for grain size analysis, and the date the vibracore was collected</t>
  </si>
  <si>
    <t>Cumulative length of all recovered sections of vibracore</t>
  </si>
  <si>
    <t>Length of individual sections of vibracore</t>
  </si>
  <si>
    <t>Cumulative depth that subsample was taken for grain size analysis relative to seafloor</t>
  </si>
  <si>
    <t>Numeric scale to indicate how weak (lower numbers) or strong (higher numbers) the color of a sample is as defined by Munsell Color Chart.</t>
  </si>
  <si>
    <t>Numeric scale to indicate darkness (lower numbers) and lightness (higher numbers) of sample as defined by Munsell Color Chart.</t>
  </si>
  <si>
    <t>Color of the sample as defined by Munsell Color Chart. Principle and intermediate hues are assigned a letter codes, where R = red, Y = yellow, G = green, B = blue, and P = purple. Each of these color steps are additionally assigned an integer value.</t>
  </si>
  <si>
    <t>Numeric value indicating the uncertainty of the vibracore geographic location</t>
  </si>
  <si>
    <t>Uniquely identifies the vibracore</t>
  </si>
  <si>
    <t>Internal identifier of vibracore</t>
  </si>
  <si>
    <t>Internal identifier for vibracore and its subsection</t>
  </si>
  <si>
    <t>Internal identifier for vibracore and the cumulative increment where a subsample was taken for grain size analysis</t>
  </si>
  <si>
    <t>Diameter of vibracore (diameter of the core liner inside vibracorer)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</si>
</sst>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000"/>
    <numFmt numFmtId="166" formatCode="00"/>
    <numFmt numFmtId="167" formatCode="d\-mmm\-yyyy"/>
    <numFmt numFmtId="168" formatCode="0.000"/>
    <numFmt numFmtId="169" formatCode="0.0000"/>
  </numFmts>
  <fonts count="3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Arial"/>
      <family val="2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theme="1"/>
      <name val="Times New Roman"/>
      <family val="1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0"/>
      <name val="Calibri"/>
      <family val="2"/>
      <scheme val="minor"/>
    </font>
    <font>
      <sz val="10"/>
      <color theme="8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" applyNumberFormat="0" applyFill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4" applyNumberFormat="0" applyAlignment="0" applyProtection="0"/>
    <xf numFmtId="0" fontId="24" fillId="6" borderId="5" applyNumberFormat="0" applyAlignment="0" applyProtection="0"/>
    <xf numFmtId="0" fontId="25" fillId="6" borderId="4" applyNumberFormat="0" applyAlignment="0" applyProtection="0"/>
    <xf numFmtId="0" fontId="26" fillId="0" borderId="6" applyNumberFormat="0" applyFill="0" applyAlignment="0" applyProtection="0"/>
    <xf numFmtId="0" fontId="27" fillId="7" borderId="7" applyNumberFormat="0" applyAlignment="0" applyProtection="0"/>
    <xf numFmtId="0" fontId="28" fillId="0" borderId="0" applyNumberFormat="0" applyFill="0" applyBorder="0" applyAlignment="0" applyProtection="0"/>
    <xf numFmtId="0" fontId="15" fillId="8" borderId="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31" fillId="32" borderId="0" applyNumberFormat="0" applyBorder="0" applyAlignment="0" applyProtection="0"/>
  </cellStyleXfs>
  <cellXfs count="151">
    <xf numFmtId="0" fontId="0" fillId="0" borderId="0" xfId="0"/>
    <xf numFmtId="2" fontId="2" fillId="0" borderId="0" xfId="0" applyNumberFormat="1" applyFont="1" applyFill="1" applyBorder="1" applyAlignment="1" applyProtection="1">
      <alignment horizontal="right"/>
    </xf>
    <xf numFmtId="168" fontId="2" fillId="0" borderId="0" xfId="0" applyNumberFormat="1" applyFont="1" applyFill="1" applyBorder="1" applyAlignment="1" applyProtection="1">
      <alignment horizontal="right"/>
    </xf>
    <xf numFmtId="164" fontId="2" fillId="0" borderId="0" xfId="0" applyNumberFormat="1" applyFont="1" applyFill="1" applyBorder="1" applyAlignment="1" applyProtection="1">
      <alignment horizontal="right"/>
    </xf>
    <xf numFmtId="168" fontId="1" fillId="0" borderId="0" xfId="0" applyNumberFormat="1" applyFont="1" applyFill="1" applyBorder="1" applyAlignment="1" applyProtection="1">
      <alignment horizontal="right"/>
    </xf>
    <xf numFmtId="2" fontId="1" fillId="0" borderId="0" xfId="0" applyNumberFormat="1" applyFont="1" applyFill="1" applyBorder="1" applyAlignment="1" applyProtection="1">
      <alignment horizontal="right"/>
    </xf>
    <xf numFmtId="165" fontId="2" fillId="0" borderId="0" xfId="0" applyNumberFormat="1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2" fontId="1" fillId="0" borderId="0" xfId="0" applyNumberFormat="1" applyFont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/>
    </xf>
    <xf numFmtId="1" fontId="13" fillId="0" borderId="0" xfId="0" applyNumberFormat="1" applyFont="1" applyFill="1" applyBorder="1" applyAlignment="1">
      <alignment horizontal="right"/>
    </xf>
    <xf numFmtId="0" fontId="1" fillId="0" borderId="0" xfId="0" quotePrefix="1" applyFont="1" applyFill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11" fillId="0" borderId="0" xfId="0" applyFont="1" applyFill="1" applyBorder="1" applyAlignment="1" applyProtection="1">
      <alignment horizontal="right"/>
    </xf>
    <xf numFmtId="0" fontId="11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2" fillId="0" borderId="0" xfId="1" applyFont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0" fontId="2" fillId="0" borderId="0" xfId="0" quotePrefix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0" fontId="7" fillId="0" borderId="0" xfId="1" applyFont="1" applyBorder="1" applyAlignment="1">
      <alignment horizontal="right"/>
    </xf>
    <xf numFmtId="0" fontId="7" fillId="0" borderId="0" xfId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12" fillId="0" borderId="0" xfId="1" applyFont="1" applyFill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6" fontId="9" fillId="0" borderId="0" xfId="0" applyNumberFormat="1" applyFont="1" applyFill="1" applyBorder="1" applyAlignment="1">
      <alignment horizontal="right"/>
    </xf>
    <xf numFmtId="0" fontId="12" fillId="0" borderId="0" xfId="1" applyFont="1" applyBorder="1" applyAlignment="1">
      <alignment horizontal="right"/>
    </xf>
    <xf numFmtId="0" fontId="10" fillId="0" borderId="0" xfId="1" applyFont="1" applyBorder="1" applyAlignment="1">
      <alignment horizontal="right"/>
    </xf>
    <xf numFmtId="0" fontId="1" fillId="0" borderId="0" xfId="1" applyFont="1" applyBorder="1" applyAlignment="1">
      <alignment horizontal="right"/>
    </xf>
    <xf numFmtId="0" fontId="4" fillId="0" borderId="0" xfId="0" applyFont="1" applyFill="1" applyBorder="1" applyAlignment="1">
      <alignment horizontal="right" vertical="center"/>
    </xf>
    <xf numFmtId="164" fontId="9" fillId="0" borderId="0" xfId="0" applyNumberFormat="1" applyFont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6" fillId="0" borderId="0" xfId="1" applyFont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2" fontId="3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" fontId="11" fillId="0" borderId="0" xfId="0" applyNumberFormat="1" applyFont="1" applyFill="1" applyBorder="1" applyAlignment="1">
      <alignment horizontal="right"/>
    </xf>
    <xf numFmtId="1" fontId="11" fillId="0" borderId="0" xfId="0" applyNumberFormat="1" applyFont="1" applyFill="1" applyBorder="1" applyAlignment="1" applyProtection="1">
      <alignment horizontal="right"/>
    </xf>
    <xf numFmtId="164" fontId="11" fillId="0" borderId="0" xfId="0" applyNumberFormat="1" applyFont="1" applyFill="1" applyBorder="1" applyAlignment="1">
      <alignment horizontal="right"/>
    </xf>
    <xf numFmtId="2" fontId="11" fillId="0" borderId="0" xfId="0" applyNumberFormat="1" applyFont="1" applyBorder="1" applyAlignment="1">
      <alignment horizontal="right"/>
    </xf>
    <xf numFmtId="164" fontId="11" fillId="0" borderId="0" xfId="0" applyNumberFormat="1" applyFont="1" applyFill="1" applyBorder="1" applyAlignment="1" applyProtection="1">
      <alignment horizontal="right"/>
    </xf>
    <xf numFmtId="2" fontId="11" fillId="0" borderId="0" xfId="0" applyNumberFormat="1" applyFont="1" applyFill="1" applyBorder="1" applyAlignment="1" applyProtection="1">
      <alignment horizontal="right"/>
    </xf>
    <xf numFmtId="2" fontId="11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right"/>
    </xf>
    <xf numFmtId="2" fontId="4" fillId="0" borderId="0" xfId="0" applyNumberFormat="1" applyFont="1" applyBorder="1" applyAlignment="1">
      <alignment horizontal="right"/>
    </xf>
    <xf numFmtId="164" fontId="11" fillId="0" borderId="0" xfId="0" applyNumberFormat="1" applyFont="1" applyBorder="1" applyAlignment="1" applyProtection="1">
      <alignment horizontal="right"/>
    </xf>
    <xf numFmtId="0" fontId="10" fillId="0" borderId="0" xfId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1" fillId="0" borderId="0" xfId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 vertical="center"/>
    </xf>
    <xf numFmtId="0" fontId="10" fillId="0" borderId="11" xfId="0" applyFont="1" applyFill="1" applyBorder="1" applyAlignment="1">
      <alignment horizontal="right" wrapText="1"/>
    </xf>
    <xf numFmtId="0" fontId="10" fillId="0" borderId="11" xfId="0" applyFont="1" applyBorder="1" applyAlignment="1">
      <alignment horizontal="right" wrapText="1"/>
    </xf>
    <xf numFmtId="0" fontId="12" fillId="0" borderId="11" xfId="0" applyFont="1" applyFill="1" applyBorder="1" applyAlignment="1">
      <alignment horizontal="right" wrapText="1"/>
    </xf>
    <xf numFmtId="2" fontId="12" fillId="0" borderId="11" xfId="0" applyNumberFormat="1" applyFont="1" applyFill="1" applyBorder="1" applyAlignment="1">
      <alignment horizontal="right" wrapText="1"/>
    </xf>
    <xf numFmtId="0" fontId="12" fillId="0" borderId="11" xfId="0" applyFont="1" applyBorder="1" applyAlignment="1">
      <alignment horizontal="right" wrapText="1"/>
    </xf>
    <xf numFmtId="165" fontId="10" fillId="0" borderId="10" xfId="0" applyNumberFormat="1" applyFont="1" applyFill="1" applyBorder="1" applyAlignment="1">
      <alignment horizontal="right" wrapText="1"/>
    </xf>
    <xf numFmtId="166" fontId="3" fillId="0" borderId="0" xfId="0" applyNumberFormat="1" applyFont="1" applyBorder="1" applyAlignment="1">
      <alignment horizontal="right"/>
    </xf>
    <xf numFmtId="0" fontId="2" fillId="0" borderId="11" xfId="0" applyFont="1" applyBorder="1" applyAlignment="1">
      <alignment horizontal="right" wrapText="1"/>
    </xf>
    <xf numFmtId="2" fontId="1" fillId="0" borderId="0" xfId="0" quotePrefix="1" applyNumberFormat="1" applyFont="1" applyFill="1" applyBorder="1" applyAlignment="1">
      <alignment horizontal="right"/>
    </xf>
    <xf numFmtId="2" fontId="2" fillId="0" borderId="0" xfId="0" quotePrefix="1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2" fontId="3" fillId="0" borderId="0" xfId="0" applyNumberFormat="1" applyFont="1" applyFill="1" applyBorder="1" applyAlignment="1">
      <alignment horizontal="right"/>
    </xf>
    <xf numFmtId="0" fontId="33" fillId="0" borderId="0" xfId="0" applyFont="1"/>
    <xf numFmtId="0" fontId="2" fillId="0" borderId="0" xfId="0" applyNumberFormat="1" applyFont="1" applyFill="1" applyBorder="1" applyAlignment="1">
      <alignment horizontal="right"/>
    </xf>
    <xf numFmtId="0" fontId="33" fillId="0" borderId="0" xfId="0" applyFont="1" applyAlignment="1"/>
    <xf numFmtId="169" fontId="1" fillId="0" borderId="0" xfId="0" applyNumberFormat="1" applyFont="1" applyBorder="1" applyAlignment="1">
      <alignment horizontal="right"/>
    </xf>
    <xf numFmtId="169" fontId="1" fillId="0" borderId="0" xfId="0" applyNumberFormat="1" applyFont="1" applyFill="1" applyBorder="1" applyAlignment="1">
      <alignment horizontal="right"/>
    </xf>
    <xf numFmtId="0" fontId="12" fillId="33" borderId="0" xfId="0" applyFont="1" applyFill="1" applyAlignment="1"/>
    <xf numFmtId="0" fontId="12" fillId="0" borderId="0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Border="1" applyAlignment="1">
      <alignment horizontal="left" wrapText="1"/>
    </xf>
    <xf numFmtId="2" fontId="12" fillId="0" borderId="0" xfId="0" applyNumberFormat="1" applyFont="1" applyFill="1" applyBorder="1" applyAlignment="1">
      <alignment horizontal="right" wrapText="1"/>
    </xf>
    <xf numFmtId="0" fontId="33" fillId="0" borderId="0" xfId="0" applyFont="1" applyFill="1"/>
    <xf numFmtId="164" fontId="12" fillId="0" borderId="0" xfId="0" applyNumberFormat="1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0" fillId="0" borderId="12" xfId="0" applyFont="1" applyBorder="1"/>
    <xf numFmtId="0" fontId="1" fillId="0" borderId="12" xfId="0" applyFont="1" applyBorder="1"/>
    <xf numFmtId="0" fontId="10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indent="5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5"/>
    </xf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right"/>
    </xf>
    <xf numFmtId="0" fontId="1" fillId="0" borderId="12" xfId="0" applyFont="1" applyBorder="1" applyAlignment="1"/>
    <xf numFmtId="0" fontId="10" fillId="0" borderId="0" xfId="0" applyFont="1" applyAlignment="1">
      <alignment vertical="center"/>
    </xf>
    <xf numFmtId="0" fontId="10" fillId="0" borderId="12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10" fillId="0" borderId="12" xfId="0" applyFont="1" applyBorder="1" applyAlignment="1"/>
    <xf numFmtId="0" fontId="10" fillId="0" borderId="12" xfId="0" applyFont="1" applyBorder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2" xfId="0" applyFont="1" applyBorder="1" applyAlignment="1">
      <alignment horizontal="left"/>
    </xf>
    <xf numFmtId="0" fontId="1" fillId="0" borderId="0" xfId="0" applyFont="1" applyAlignment="1">
      <alignment horizontal="left" vertical="center" indent="10"/>
    </xf>
    <xf numFmtId="0" fontId="10" fillId="0" borderId="12" xfId="0" applyFont="1" applyBorder="1" applyAlignment="1">
      <alignment horizontal="right" vertical="center"/>
    </xf>
    <xf numFmtId="0" fontId="1" fillId="0" borderId="12" xfId="0" applyFont="1" applyBorder="1" applyAlignment="1">
      <alignment vertical="center"/>
    </xf>
    <xf numFmtId="0" fontId="12" fillId="0" borderId="0" xfId="0" applyFont="1" applyFill="1" applyBorder="1" applyAlignment="1">
      <alignment horizontal="right" vertical="center" wrapText="1"/>
    </xf>
    <xf numFmtId="0" fontId="33" fillId="0" borderId="0" xfId="0" applyFont="1" applyFill="1" applyAlignment="1">
      <alignment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53D624"/>
      <color rgb="FFF8F200"/>
      <color rgb="FFC00000"/>
      <color rgb="FFF6981A"/>
      <color rgb="FFCEEC5E"/>
      <color rgb="FFFFE699"/>
      <color rgb="FFFFD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259"/>
  <sheetViews>
    <sheetView tabSelected="1" zoomScaleNormal="100" workbookViewId="0"/>
  </sheetViews>
  <sheetFormatPr defaultRowHeight="12.75" x14ac:dyDescent="0.2"/>
  <cols>
    <col min="1" max="1" width="12.7109375" style="10" customWidth="1"/>
    <col min="2" max="2" width="15.7109375" style="10" customWidth="1"/>
    <col min="3" max="3" width="16" style="10" customWidth="1"/>
    <col min="4" max="4" width="8.85546875" style="9" customWidth="1"/>
    <col min="5" max="5" width="17.85546875" style="9" customWidth="1"/>
    <col min="6" max="6" width="11.5703125" style="10" customWidth="1"/>
    <col min="7" max="7" width="34.7109375" style="8" customWidth="1"/>
    <col min="8" max="8" width="20" style="10" customWidth="1"/>
    <col min="9" max="10" width="17.140625" style="10" customWidth="1"/>
    <col min="11" max="11" width="13.28515625" style="10" customWidth="1"/>
    <col min="12" max="12" width="12.7109375" style="10" customWidth="1"/>
    <col min="13" max="13" width="12.140625" style="10" customWidth="1"/>
    <col min="14" max="14" width="13.5703125" style="11" customWidth="1"/>
    <col min="15" max="15" width="13.42578125" style="10" customWidth="1"/>
    <col min="16" max="16" width="23.28515625" style="10" customWidth="1"/>
    <col min="17" max="17" width="14" style="10" customWidth="1"/>
    <col min="18" max="18" width="15.7109375" style="10" customWidth="1"/>
    <col min="19" max="19" width="15.5703125" style="10" customWidth="1"/>
    <col min="20" max="20" width="30.7109375" style="18" customWidth="1"/>
    <col min="21" max="22" width="25.7109375" style="18" customWidth="1"/>
    <col min="23" max="23" width="18" style="18" customWidth="1"/>
    <col min="24" max="24" width="25.7109375" style="9" customWidth="1"/>
    <col min="25" max="25" width="40.42578125" style="9" customWidth="1"/>
    <col min="26" max="26" width="20.140625" style="9" customWidth="1"/>
    <col min="27" max="27" width="25" style="10" customWidth="1"/>
    <col min="28" max="28" width="20.42578125" style="10" customWidth="1"/>
    <col min="29" max="29" width="15.42578125" style="10" customWidth="1"/>
    <col min="30" max="30" width="8" style="10" customWidth="1"/>
    <col min="31" max="31" width="47.85546875" style="10" customWidth="1"/>
    <col min="32" max="32" width="11.140625" style="10" customWidth="1"/>
    <col min="33" max="33" width="37.28515625" style="10" customWidth="1"/>
    <col min="34" max="34" width="14" style="10" customWidth="1"/>
    <col min="35" max="35" width="18.7109375" style="10" customWidth="1"/>
    <col min="36" max="36" width="22" style="10" customWidth="1"/>
    <col min="37" max="37" width="16.5703125" style="10" customWidth="1"/>
    <col min="38" max="38" width="21.5703125" style="10" customWidth="1"/>
    <col min="39" max="39" width="9.28515625" style="10" bestFit="1" customWidth="1"/>
    <col min="40" max="40" width="9.85546875" style="22" bestFit="1" customWidth="1"/>
    <col min="41" max="41" width="9.7109375" style="22" customWidth="1"/>
    <col min="42" max="43" width="7.85546875" style="10" bestFit="1" customWidth="1"/>
    <col min="44" max="44" width="6.5703125" style="10" bestFit="1" customWidth="1"/>
    <col min="45" max="45" width="7.28515625" style="10" customWidth="1"/>
    <col min="46" max="46" width="10.140625" style="10" customWidth="1"/>
    <col min="47" max="50" width="10" style="10" customWidth="1"/>
    <col min="51" max="51" width="10.28515625" style="10" customWidth="1"/>
    <col min="52" max="52" width="11" style="10" customWidth="1"/>
    <col min="53" max="53" width="9.5703125" style="10" customWidth="1"/>
    <col min="54" max="54" width="9.42578125" style="10" bestFit="1" customWidth="1"/>
    <col min="55" max="55" width="7.140625" style="10" bestFit="1" customWidth="1"/>
    <col min="56" max="56" width="11.7109375" style="10" customWidth="1"/>
    <col min="57" max="57" width="10.5703125" style="10" bestFit="1" customWidth="1"/>
    <col min="58" max="58" width="10.7109375" style="10" customWidth="1"/>
    <col min="59" max="59" width="15.85546875" style="10" bestFit="1" customWidth="1"/>
    <col min="60" max="60" width="12.7109375" style="10" bestFit="1" customWidth="1"/>
    <col min="61" max="61" width="9.5703125" style="10" bestFit="1" customWidth="1"/>
    <col min="62" max="62" width="12.7109375" style="9" bestFit="1" customWidth="1"/>
    <col min="63" max="63" width="9.5703125" style="9" bestFit="1" customWidth="1"/>
    <col min="64" max="64" width="12.7109375" style="9" bestFit="1" customWidth="1"/>
    <col min="65" max="65" width="9.5703125" style="9" bestFit="1" customWidth="1"/>
    <col min="66" max="66" width="12.7109375" style="9" bestFit="1" customWidth="1"/>
    <col min="67" max="67" width="9.5703125" style="9" bestFit="1" customWidth="1"/>
    <col min="68" max="68" width="12.7109375" style="9" bestFit="1" customWidth="1"/>
    <col min="69" max="69" width="9.5703125" style="9" bestFit="1" customWidth="1"/>
    <col min="70" max="70" width="12.7109375" style="9" bestFit="1" customWidth="1"/>
    <col min="71" max="71" width="7.42578125" style="9" bestFit="1" customWidth="1"/>
    <col min="72" max="72" width="10.5703125" style="9" bestFit="1" customWidth="1"/>
    <col min="73" max="73" width="7.42578125" style="9" bestFit="1" customWidth="1"/>
    <col min="74" max="74" width="10.5703125" style="9" bestFit="1" customWidth="1"/>
    <col min="75" max="75" width="7.42578125" style="9" bestFit="1" customWidth="1"/>
    <col min="76" max="76" width="10.5703125" style="9" bestFit="1" customWidth="1"/>
    <col min="77" max="77" width="7.42578125" style="9" bestFit="1" customWidth="1"/>
    <col min="78" max="78" width="10.5703125" style="9" bestFit="1" customWidth="1"/>
    <col min="79" max="79" width="7.42578125" style="9" bestFit="1" customWidth="1"/>
    <col min="80" max="80" width="13.5703125" style="9" bestFit="1" customWidth="1"/>
    <col min="81" max="85" width="7.42578125" style="9" bestFit="1" customWidth="1"/>
    <col min="86" max="86" width="7.140625" style="9" bestFit="1" customWidth="1"/>
    <col min="87" max="87" width="13.5703125" style="9" bestFit="1" customWidth="1"/>
    <col min="88" max="16384" width="9.140625" style="9"/>
  </cols>
  <sheetData>
    <row r="1" spans="1:87" s="85" customFormat="1" ht="78" customHeight="1" thickBot="1" x14ac:dyDescent="0.25">
      <c r="A1" s="86" t="s">
        <v>425</v>
      </c>
      <c r="B1" s="89" t="s">
        <v>360</v>
      </c>
      <c r="C1" s="85" t="s">
        <v>235</v>
      </c>
      <c r="D1" s="85" t="s">
        <v>237</v>
      </c>
      <c r="E1" s="85" t="s">
        <v>234</v>
      </c>
      <c r="F1" s="84" t="s">
        <v>236</v>
      </c>
      <c r="G1" s="86" t="s">
        <v>426</v>
      </c>
      <c r="H1" s="84" t="s">
        <v>428</v>
      </c>
      <c r="I1" s="84" t="s">
        <v>207</v>
      </c>
      <c r="J1" s="85" t="s">
        <v>208</v>
      </c>
      <c r="K1" s="84" t="s">
        <v>138</v>
      </c>
      <c r="L1" s="84" t="s">
        <v>243</v>
      </c>
      <c r="M1" s="84" t="s">
        <v>602</v>
      </c>
      <c r="N1" s="87" t="s">
        <v>596</v>
      </c>
      <c r="O1" s="84" t="s">
        <v>597</v>
      </c>
      <c r="P1" s="86" t="s">
        <v>601</v>
      </c>
      <c r="Q1" s="84" t="s">
        <v>605</v>
      </c>
      <c r="R1" s="84" t="s">
        <v>604</v>
      </c>
      <c r="S1" s="84" t="s">
        <v>603</v>
      </c>
      <c r="T1" s="84" t="s">
        <v>347</v>
      </c>
      <c r="U1" s="84" t="s">
        <v>348</v>
      </c>
      <c r="V1" s="84" t="s">
        <v>769</v>
      </c>
      <c r="W1" s="84" t="s">
        <v>770</v>
      </c>
      <c r="X1" s="84" t="s">
        <v>771</v>
      </c>
      <c r="Y1" s="84" t="s">
        <v>772</v>
      </c>
      <c r="Z1" s="84" t="s">
        <v>773</v>
      </c>
      <c r="AA1" s="86" t="s">
        <v>349</v>
      </c>
      <c r="AB1" s="86" t="s">
        <v>350</v>
      </c>
      <c r="AC1" s="86" t="s">
        <v>427</v>
      </c>
      <c r="AD1" s="86" t="s">
        <v>136</v>
      </c>
      <c r="AE1" s="86" t="s">
        <v>357</v>
      </c>
      <c r="AF1" s="86" t="s">
        <v>351</v>
      </c>
      <c r="AG1" s="86" t="s">
        <v>352</v>
      </c>
      <c r="AH1" s="86" t="s">
        <v>353</v>
      </c>
      <c r="AI1" s="86" t="s">
        <v>354</v>
      </c>
      <c r="AJ1" s="86" t="s">
        <v>355</v>
      </c>
      <c r="AK1" s="86" t="s">
        <v>356</v>
      </c>
      <c r="AL1" s="86" t="s">
        <v>614</v>
      </c>
      <c r="AM1" s="84" t="s">
        <v>135</v>
      </c>
      <c r="AN1" s="84" t="s">
        <v>209</v>
      </c>
      <c r="AO1" s="84" t="s">
        <v>210</v>
      </c>
      <c r="AP1" s="84" t="s">
        <v>134</v>
      </c>
      <c r="AQ1" s="84" t="s">
        <v>133</v>
      </c>
      <c r="AR1" s="84" t="s">
        <v>132</v>
      </c>
      <c r="AS1" s="84" t="s">
        <v>131</v>
      </c>
      <c r="AT1" s="86" t="s">
        <v>92</v>
      </c>
      <c r="AU1" s="86" t="s">
        <v>130</v>
      </c>
      <c r="AV1" s="86" t="s">
        <v>129</v>
      </c>
      <c r="AW1" s="86" t="s">
        <v>358</v>
      </c>
      <c r="AX1" s="87" t="s">
        <v>244</v>
      </c>
      <c r="AY1" s="86" t="s">
        <v>359</v>
      </c>
      <c r="AZ1" s="87" t="s">
        <v>128</v>
      </c>
      <c r="BA1" s="86" t="s">
        <v>127</v>
      </c>
      <c r="BB1" s="86" t="s">
        <v>126</v>
      </c>
      <c r="BC1" s="86" t="s">
        <v>125</v>
      </c>
      <c r="BD1" s="86" t="s">
        <v>124</v>
      </c>
      <c r="BE1" s="86" t="s">
        <v>123</v>
      </c>
      <c r="BF1" s="84" t="s">
        <v>122</v>
      </c>
      <c r="BG1" s="88" t="s">
        <v>121</v>
      </c>
      <c r="BH1" s="88" t="s">
        <v>120</v>
      </c>
      <c r="BI1" s="88" t="s">
        <v>119</v>
      </c>
      <c r="BJ1" s="88" t="s">
        <v>118</v>
      </c>
      <c r="BK1" s="88" t="s">
        <v>117</v>
      </c>
      <c r="BL1" s="85" t="s">
        <v>116</v>
      </c>
      <c r="BM1" s="85" t="s">
        <v>115</v>
      </c>
      <c r="BN1" s="85" t="s">
        <v>114</v>
      </c>
      <c r="BO1" s="85" t="s">
        <v>113</v>
      </c>
      <c r="BP1" s="85" t="s">
        <v>112</v>
      </c>
      <c r="BQ1" s="85" t="s">
        <v>111</v>
      </c>
      <c r="BR1" s="85" t="s">
        <v>110</v>
      </c>
      <c r="BS1" s="85" t="s">
        <v>109</v>
      </c>
      <c r="BT1" s="85" t="s">
        <v>108</v>
      </c>
      <c r="BU1" s="85" t="s">
        <v>107</v>
      </c>
      <c r="BV1" s="85" t="s">
        <v>106</v>
      </c>
      <c r="BW1" s="85" t="s">
        <v>105</v>
      </c>
      <c r="BX1" s="85" t="s">
        <v>104</v>
      </c>
      <c r="BY1" s="85" t="s">
        <v>103</v>
      </c>
      <c r="BZ1" s="85" t="s">
        <v>102</v>
      </c>
      <c r="CA1" s="85" t="s">
        <v>101</v>
      </c>
      <c r="CB1" s="85" t="s">
        <v>100</v>
      </c>
      <c r="CC1" s="85" t="s">
        <v>99</v>
      </c>
      <c r="CD1" s="85" t="s">
        <v>98</v>
      </c>
      <c r="CE1" s="85" t="s">
        <v>97</v>
      </c>
      <c r="CF1" s="85" t="s">
        <v>96</v>
      </c>
      <c r="CG1" s="85" t="s">
        <v>95</v>
      </c>
      <c r="CH1" s="85" t="s">
        <v>94</v>
      </c>
      <c r="CI1" s="85" t="s">
        <v>93</v>
      </c>
    </row>
    <row r="2" spans="1:87" ht="12.75" customHeight="1" x14ac:dyDescent="0.2">
      <c r="A2" s="13" t="s">
        <v>424</v>
      </c>
      <c r="B2" s="10">
        <v>3</v>
      </c>
      <c r="C2" s="10" t="s">
        <v>211</v>
      </c>
      <c r="D2" s="14" t="s">
        <v>781</v>
      </c>
      <c r="E2" s="83" t="s">
        <v>782</v>
      </c>
      <c r="F2" s="10" t="s">
        <v>783</v>
      </c>
      <c r="G2" s="96" t="s">
        <v>784</v>
      </c>
      <c r="H2" s="96" t="s">
        <v>949</v>
      </c>
      <c r="I2" s="94">
        <v>42.971670000000003</v>
      </c>
      <c r="J2" s="94">
        <v>-70.456670000000003</v>
      </c>
      <c r="K2" s="15">
        <v>57</v>
      </c>
      <c r="L2" s="7">
        <v>30966</v>
      </c>
      <c r="M2" s="30">
        <v>8.9</v>
      </c>
      <c r="N2" s="93">
        <v>3.42</v>
      </c>
      <c r="O2" s="30">
        <v>110</v>
      </c>
      <c r="P2" s="13" t="s">
        <v>429</v>
      </c>
      <c r="Q2" s="13" t="s">
        <v>2</v>
      </c>
      <c r="R2" s="13">
        <v>5</v>
      </c>
      <c r="S2" s="13">
        <v>2</v>
      </c>
      <c r="T2" s="28" t="s">
        <v>15</v>
      </c>
      <c r="U2" s="29" t="s">
        <v>27</v>
      </c>
      <c r="V2" s="28" t="s">
        <v>361</v>
      </c>
      <c r="W2" s="28" t="s">
        <v>367</v>
      </c>
      <c r="X2" s="19" t="s">
        <v>42</v>
      </c>
      <c r="Y2" s="96" t="s">
        <v>378</v>
      </c>
      <c r="Z2" s="19" t="s">
        <v>394</v>
      </c>
      <c r="AA2" s="13" t="s">
        <v>42</v>
      </c>
      <c r="AB2" s="13" t="s">
        <v>41</v>
      </c>
      <c r="AC2" s="8" t="s">
        <v>14</v>
      </c>
      <c r="AD2" s="8" t="s">
        <v>13</v>
      </c>
      <c r="AE2" s="8" t="s">
        <v>263</v>
      </c>
      <c r="AF2" s="8" t="s">
        <v>264</v>
      </c>
      <c r="AG2" s="8" t="s">
        <v>325</v>
      </c>
      <c r="AH2" s="8" t="s">
        <v>327</v>
      </c>
      <c r="AI2" s="8" t="s">
        <v>59</v>
      </c>
      <c r="AJ2" s="8" t="s">
        <v>59</v>
      </c>
      <c r="AK2" s="10" t="s">
        <v>17</v>
      </c>
      <c r="AL2" s="13" t="s">
        <v>16</v>
      </c>
      <c r="AM2" s="1">
        <v>3.65</v>
      </c>
      <c r="AN2" s="21">
        <v>1.56</v>
      </c>
      <c r="AO2" s="21">
        <v>2.09</v>
      </c>
      <c r="AP2" s="1">
        <v>83.67</v>
      </c>
      <c r="AQ2" s="1">
        <v>12.68</v>
      </c>
      <c r="AR2" s="92">
        <v>6.67</v>
      </c>
      <c r="AS2" s="92">
        <v>6.01</v>
      </c>
      <c r="AT2" s="13" t="s">
        <v>5</v>
      </c>
      <c r="AU2" s="1">
        <v>1.7470000000000001</v>
      </c>
      <c r="AV2" s="1" t="s">
        <v>4</v>
      </c>
      <c r="AW2" s="1">
        <v>-0.16500000000000001</v>
      </c>
      <c r="AX2" s="11">
        <f t="shared" ref="AX2:AX48" si="0">2^(-AW2)</f>
        <v>1.1211660780285089</v>
      </c>
      <c r="AY2" s="11">
        <v>1.8740000000000001</v>
      </c>
      <c r="AZ2" s="11">
        <f t="shared" ref="AZ2:AZ38" si="1">2^(-AY2)</f>
        <v>0.27281596926373375</v>
      </c>
      <c r="BA2" s="1">
        <v>1.901</v>
      </c>
      <c r="BB2" s="1">
        <f t="shared" ref="BB2:BB38" si="2">2^(-BA2)</f>
        <v>0.26775770579786368</v>
      </c>
      <c r="BC2" s="1">
        <v>2.2469999999999999</v>
      </c>
      <c r="BD2" s="1">
        <v>0.23699999999999999</v>
      </c>
      <c r="BE2" s="1">
        <v>1.9850000000000001</v>
      </c>
      <c r="BF2" s="21">
        <v>49.533200000000001</v>
      </c>
      <c r="BG2" s="11">
        <v>0</v>
      </c>
      <c r="BH2" s="11">
        <v>0</v>
      </c>
      <c r="BI2" s="12">
        <v>0</v>
      </c>
      <c r="BJ2" s="12">
        <v>0</v>
      </c>
      <c r="BK2" s="12">
        <v>0</v>
      </c>
      <c r="BL2" s="12">
        <v>0</v>
      </c>
      <c r="BM2" s="12">
        <v>0</v>
      </c>
      <c r="BN2" s="12">
        <v>0.73243804155596792</v>
      </c>
      <c r="BO2" s="12">
        <v>0.82954462865310652</v>
      </c>
      <c r="BP2" s="12">
        <v>0.63795595681280515</v>
      </c>
      <c r="BQ2" s="12">
        <v>1.4541761888995699</v>
      </c>
      <c r="BR2" s="12">
        <v>3.3494706580636886</v>
      </c>
      <c r="BS2" s="12">
        <v>4.5393796483974453</v>
      </c>
      <c r="BT2" s="12">
        <v>6.4982678284463873</v>
      </c>
      <c r="BU2" s="12">
        <v>8.4716917138404266</v>
      </c>
      <c r="BV2" s="12">
        <v>12.070490095531907</v>
      </c>
      <c r="BW2" s="12">
        <v>15.219691035507527</v>
      </c>
      <c r="BX2" s="12">
        <v>11.594849515072738</v>
      </c>
      <c r="BY2" s="12">
        <v>11.838120694806737</v>
      </c>
      <c r="BZ2" s="12">
        <v>6.6494795409947391</v>
      </c>
      <c r="CA2" s="12">
        <v>3.4360792357449208</v>
      </c>
      <c r="CB2" s="12" t="s">
        <v>4</v>
      </c>
      <c r="CC2" s="12">
        <v>2.6749735530915326</v>
      </c>
      <c r="CD2" s="12">
        <v>1.5343244530940996</v>
      </c>
      <c r="CE2" s="12">
        <v>1.2920626973422478</v>
      </c>
      <c r="CF2" s="12">
        <v>1.1709318194670404</v>
      </c>
      <c r="CG2" s="12">
        <v>1.1406490999970729</v>
      </c>
      <c r="CH2" s="12">
        <v>1.1002721407059344</v>
      </c>
      <c r="CI2" s="12">
        <v>3.765151453974108</v>
      </c>
    </row>
    <row r="3" spans="1:87" ht="12.75" customHeight="1" x14ac:dyDescent="0.2">
      <c r="A3" s="13" t="s">
        <v>424</v>
      </c>
      <c r="B3" s="10">
        <v>3</v>
      </c>
      <c r="C3" s="10" t="s">
        <v>211</v>
      </c>
      <c r="D3" s="14" t="s">
        <v>781</v>
      </c>
      <c r="E3" s="83" t="s">
        <v>782</v>
      </c>
      <c r="F3" s="10" t="s">
        <v>783</v>
      </c>
      <c r="G3" s="96" t="s">
        <v>785</v>
      </c>
      <c r="H3" s="96" t="s">
        <v>950</v>
      </c>
      <c r="I3" s="94">
        <v>42.971670000000003</v>
      </c>
      <c r="J3" s="94">
        <v>-70.456670000000003</v>
      </c>
      <c r="K3" s="15">
        <v>57</v>
      </c>
      <c r="L3" s="7">
        <v>30966</v>
      </c>
      <c r="M3" s="30">
        <v>8.9</v>
      </c>
      <c r="N3" s="93">
        <v>3.42</v>
      </c>
      <c r="O3" s="30">
        <v>110</v>
      </c>
      <c r="P3" s="13" t="s">
        <v>430</v>
      </c>
      <c r="Q3" s="13" t="s">
        <v>1</v>
      </c>
      <c r="R3" s="13">
        <v>6</v>
      </c>
      <c r="S3" s="13">
        <v>1</v>
      </c>
      <c r="T3" s="28" t="s">
        <v>15</v>
      </c>
      <c r="U3" s="29" t="s">
        <v>27</v>
      </c>
      <c r="V3" s="28" t="s">
        <v>361</v>
      </c>
      <c r="W3" s="28" t="s">
        <v>367</v>
      </c>
      <c r="X3" s="19" t="s">
        <v>42</v>
      </c>
      <c r="Y3" s="96" t="s">
        <v>379</v>
      </c>
      <c r="Z3" s="19" t="s">
        <v>395</v>
      </c>
      <c r="AA3" s="13" t="s">
        <v>42</v>
      </c>
      <c r="AB3" s="13" t="s">
        <v>41</v>
      </c>
      <c r="AC3" s="8" t="s">
        <v>14</v>
      </c>
      <c r="AD3" s="8" t="s">
        <v>13</v>
      </c>
      <c r="AE3" s="8" t="s">
        <v>265</v>
      </c>
      <c r="AF3" s="8" t="s">
        <v>266</v>
      </c>
      <c r="AG3" s="8" t="s">
        <v>326</v>
      </c>
      <c r="AH3" s="8" t="s">
        <v>328</v>
      </c>
      <c r="AI3" s="8" t="s">
        <v>30</v>
      </c>
      <c r="AJ3" s="8" t="s">
        <v>30</v>
      </c>
      <c r="AK3" s="10" t="s">
        <v>29</v>
      </c>
      <c r="AL3" s="13" t="s">
        <v>16</v>
      </c>
      <c r="AM3" s="1">
        <v>1.81</v>
      </c>
      <c r="AN3" s="21">
        <v>0.32</v>
      </c>
      <c r="AO3" s="21">
        <v>1.49</v>
      </c>
      <c r="AP3" s="1">
        <v>53.71</v>
      </c>
      <c r="AQ3" s="1">
        <v>44.48</v>
      </c>
      <c r="AR3" s="92">
        <v>21.96</v>
      </c>
      <c r="AS3" s="92">
        <v>22.52</v>
      </c>
      <c r="AT3" s="13" t="s">
        <v>5</v>
      </c>
      <c r="AU3" s="1">
        <v>2.7370000000000001</v>
      </c>
      <c r="AV3" s="1" t="s">
        <v>4</v>
      </c>
      <c r="AW3" s="1">
        <v>1.07</v>
      </c>
      <c r="AX3" s="11">
        <f t="shared" si="0"/>
        <v>0.47631899902196867</v>
      </c>
      <c r="AY3" s="11">
        <v>3.5720000000000001</v>
      </c>
      <c r="AZ3" s="11">
        <f t="shared" si="1"/>
        <v>8.4085450532614125E-2</v>
      </c>
      <c r="BA3" s="1">
        <v>4.9790000000000001</v>
      </c>
      <c r="BB3" s="1">
        <f t="shared" si="2"/>
        <v>3.1708204580652509E-2</v>
      </c>
      <c r="BC3" s="1">
        <v>3.944</v>
      </c>
      <c r="BD3" s="1">
        <v>0.49099999999999999</v>
      </c>
      <c r="BE3" s="1">
        <v>0.97299999999999998</v>
      </c>
      <c r="BF3" s="21">
        <v>77.786699999999996</v>
      </c>
      <c r="BG3" s="11">
        <v>0</v>
      </c>
      <c r="BH3" s="11">
        <v>0</v>
      </c>
      <c r="BI3" s="12">
        <v>0</v>
      </c>
      <c r="BJ3" s="12">
        <v>0</v>
      </c>
      <c r="BK3" s="12">
        <v>0</v>
      </c>
      <c r="BL3" s="12">
        <v>0</v>
      </c>
      <c r="BM3" s="12">
        <v>0</v>
      </c>
      <c r="BN3" s="12">
        <v>0</v>
      </c>
      <c r="BO3" s="12">
        <v>0.31907768294579891</v>
      </c>
      <c r="BP3" s="12">
        <v>0.81723482291959937</v>
      </c>
      <c r="BQ3" s="12">
        <v>0.66913752608093702</v>
      </c>
      <c r="BR3" s="12">
        <v>0.9995281969796892</v>
      </c>
      <c r="BS3" s="12">
        <v>1.1896635285980768</v>
      </c>
      <c r="BT3" s="12">
        <v>1.9340067132298966</v>
      </c>
      <c r="BU3" s="12">
        <v>3.2909224841778872</v>
      </c>
      <c r="BV3" s="12">
        <v>5.5203524509974073</v>
      </c>
      <c r="BW3" s="12">
        <v>8.2852209953629607</v>
      </c>
      <c r="BX3" s="12">
        <v>7.9331042453272858</v>
      </c>
      <c r="BY3" s="12">
        <v>9.7746787047143009</v>
      </c>
      <c r="BZ3" s="12">
        <v>7.963572178791491</v>
      </c>
      <c r="CA3" s="12">
        <v>6.8228887457624507</v>
      </c>
      <c r="CB3" s="12" t="s">
        <v>4</v>
      </c>
      <c r="CC3" s="12">
        <v>9.5453335853041104</v>
      </c>
      <c r="CD3" s="12">
        <v>4.4287776702188708</v>
      </c>
      <c r="CE3" s="12">
        <v>4.0623911285608907</v>
      </c>
      <c r="CF3" s="12">
        <v>3.9274066132125518</v>
      </c>
      <c r="CG3" s="12">
        <v>3.7667107616082443</v>
      </c>
      <c r="CH3" s="12">
        <v>3.4131798880785915</v>
      </c>
      <c r="CI3" s="12">
        <v>15.336812077128956</v>
      </c>
    </row>
    <row r="4" spans="1:87" ht="12.75" customHeight="1" x14ac:dyDescent="0.2">
      <c r="A4" s="13" t="s">
        <v>424</v>
      </c>
      <c r="B4" s="10">
        <v>3</v>
      </c>
      <c r="C4" s="10" t="s">
        <v>211</v>
      </c>
      <c r="D4" s="14" t="s">
        <v>781</v>
      </c>
      <c r="E4" s="83" t="s">
        <v>782</v>
      </c>
      <c r="F4" s="10" t="s">
        <v>783</v>
      </c>
      <c r="G4" s="96" t="s">
        <v>786</v>
      </c>
      <c r="H4" s="96" t="s">
        <v>951</v>
      </c>
      <c r="I4" s="94">
        <v>42.971670000000003</v>
      </c>
      <c r="J4" s="94">
        <v>-70.456670000000003</v>
      </c>
      <c r="K4" s="15">
        <v>57</v>
      </c>
      <c r="L4" s="7">
        <v>30966</v>
      </c>
      <c r="M4" s="30">
        <v>8.9</v>
      </c>
      <c r="N4" s="93">
        <v>3.42</v>
      </c>
      <c r="O4" s="30">
        <v>110</v>
      </c>
      <c r="P4" s="13" t="s">
        <v>431</v>
      </c>
      <c r="Q4" s="13" t="s">
        <v>1</v>
      </c>
      <c r="R4" s="13">
        <v>3</v>
      </c>
      <c r="S4" s="13">
        <v>2</v>
      </c>
      <c r="T4" s="28" t="s">
        <v>15</v>
      </c>
      <c r="U4" s="29" t="s">
        <v>27</v>
      </c>
      <c r="V4" s="28" t="s">
        <v>361</v>
      </c>
      <c r="W4" s="28" t="s">
        <v>367</v>
      </c>
      <c r="X4" s="19" t="s">
        <v>42</v>
      </c>
      <c r="Y4" s="96" t="s">
        <v>379</v>
      </c>
      <c r="Z4" s="19" t="s">
        <v>395</v>
      </c>
      <c r="AA4" s="13" t="s">
        <v>42</v>
      </c>
      <c r="AB4" s="13" t="s">
        <v>41</v>
      </c>
      <c r="AC4" s="8" t="s">
        <v>14</v>
      </c>
      <c r="AD4" s="8" t="s">
        <v>13</v>
      </c>
      <c r="AE4" s="8" t="s">
        <v>265</v>
      </c>
      <c r="AF4" s="8" t="s">
        <v>266</v>
      </c>
      <c r="AG4" s="8" t="s">
        <v>326</v>
      </c>
      <c r="AH4" s="8" t="s">
        <v>328</v>
      </c>
      <c r="AI4" s="8" t="s">
        <v>65</v>
      </c>
      <c r="AJ4" s="8" t="s">
        <v>65</v>
      </c>
      <c r="AK4" s="10" t="s">
        <v>64</v>
      </c>
      <c r="AL4" s="13" t="s">
        <v>16</v>
      </c>
      <c r="AM4" s="1">
        <v>1.1499999999999999</v>
      </c>
      <c r="AN4" s="21">
        <v>0</v>
      </c>
      <c r="AO4" s="21">
        <v>1.1499999999999999</v>
      </c>
      <c r="AP4" s="1">
        <v>50.54</v>
      </c>
      <c r="AQ4" s="1">
        <v>48.31</v>
      </c>
      <c r="AR4" s="92">
        <v>24.23</v>
      </c>
      <c r="AS4" s="92">
        <v>24.08</v>
      </c>
      <c r="AT4" s="13" t="s">
        <v>5</v>
      </c>
      <c r="AU4" s="1">
        <v>2.7370000000000001</v>
      </c>
      <c r="AV4" s="1" t="s">
        <v>4</v>
      </c>
      <c r="AW4" s="1">
        <v>1.427</v>
      </c>
      <c r="AX4" s="11">
        <f t="shared" si="0"/>
        <v>0.37190344060862629</v>
      </c>
      <c r="AY4" s="11">
        <v>3.871</v>
      </c>
      <c r="AZ4" s="11">
        <f t="shared" si="1"/>
        <v>6.8345966092789534E-2</v>
      </c>
      <c r="BA4" s="1">
        <v>5.2359999999999998</v>
      </c>
      <c r="BB4" s="1">
        <f t="shared" si="2"/>
        <v>2.6534257701463747E-2</v>
      </c>
      <c r="BC4" s="1">
        <v>3.8530000000000002</v>
      </c>
      <c r="BD4" s="1">
        <v>0.49399999999999999</v>
      </c>
      <c r="BE4" s="1">
        <v>0.91500000000000004</v>
      </c>
      <c r="BF4" s="21">
        <v>19.415600000000001</v>
      </c>
      <c r="BG4" s="11">
        <v>0</v>
      </c>
      <c r="BH4" s="11">
        <v>0</v>
      </c>
      <c r="BI4" s="12">
        <v>0</v>
      </c>
      <c r="BJ4" s="12">
        <v>0</v>
      </c>
      <c r="BK4" s="12">
        <v>0</v>
      </c>
      <c r="BL4" s="12">
        <v>0</v>
      </c>
      <c r="BM4" s="12">
        <v>0</v>
      </c>
      <c r="BN4" s="12">
        <v>0</v>
      </c>
      <c r="BO4" s="12">
        <v>0</v>
      </c>
      <c r="BP4" s="12">
        <v>0.24052823502750609</v>
      </c>
      <c r="BQ4" s="12">
        <v>0.90597251694513803</v>
      </c>
      <c r="BR4" s="12">
        <v>0.45324378334947257</v>
      </c>
      <c r="BS4" s="12">
        <v>0.69119676960794441</v>
      </c>
      <c r="BT4" s="12">
        <v>1.3257380662972043</v>
      </c>
      <c r="BU4" s="12">
        <v>2.3903459074146607</v>
      </c>
      <c r="BV4" s="12">
        <v>4.6055748985352025</v>
      </c>
      <c r="BW4" s="12">
        <v>7.7654051381363542</v>
      </c>
      <c r="BX4" s="12">
        <v>7.6464286450071173</v>
      </c>
      <c r="BY4" s="12">
        <v>9.8642328848966958</v>
      </c>
      <c r="BZ4" s="12">
        <v>8.431879519561603</v>
      </c>
      <c r="CA4" s="12">
        <v>7.3677867281979532</v>
      </c>
      <c r="CB4" s="12" t="s">
        <v>4</v>
      </c>
      <c r="CC4" s="12">
        <v>9.6056779084855481</v>
      </c>
      <c r="CD4" s="12">
        <v>5.5882898287981693</v>
      </c>
      <c r="CE4" s="12">
        <v>4.9444776365400713</v>
      </c>
      <c r="CF4" s="12">
        <v>4.0946455427581272</v>
      </c>
      <c r="CG4" s="12">
        <v>4.2234079812121248</v>
      </c>
      <c r="CH4" s="12">
        <v>3.8628731535458694</v>
      </c>
      <c r="CI4" s="12">
        <v>15.992294855683234</v>
      </c>
    </row>
    <row r="5" spans="1:87" ht="12.75" customHeight="1" x14ac:dyDescent="0.2">
      <c r="A5" s="13" t="s">
        <v>424</v>
      </c>
      <c r="B5" s="10">
        <v>3</v>
      </c>
      <c r="C5" s="10" t="s">
        <v>211</v>
      </c>
      <c r="D5" s="14" t="s">
        <v>781</v>
      </c>
      <c r="E5" s="83" t="s">
        <v>787</v>
      </c>
      <c r="F5" s="10" t="s">
        <v>788</v>
      </c>
      <c r="G5" s="96" t="s">
        <v>789</v>
      </c>
      <c r="H5" s="96" t="s">
        <v>952</v>
      </c>
      <c r="I5" s="94">
        <v>42.971670000000003</v>
      </c>
      <c r="J5" s="94">
        <v>-70.456670000000003</v>
      </c>
      <c r="K5" s="15">
        <v>57</v>
      </c>
      <c r="L5" s="7">
        <v>30966</v>
      </c>
      <c r="M5" s="30">
        <v>8.9</v>
      </c>
      <c r="N5" s="93">
        <v>3.42</v>
      </c>
      <c r="O5" s="30">
        <v>58</v>
      </c>
      <c r="P5" s="13" t="s">
        <v>432</v>
      </c>
      <c r="Q5" s="13" t="s">
        <v>1</v>
      </c>
      <c r="R5" s="13">
        <v>3</v>
      </c>
      <c r="S5" s="13">
        <v>2</v>
      </c>
      <c r="T5" s="28" t="s">
        <v>15</v>
      </c>
      <c r="U5" s="29" t="s">
        <v>27</v>
      </c>
      <c r="V5" s="28" t="s">
        <v>361</v>
      </c>
      <c r="W5" s="28" t="s">
        <v>367</v>
      </c>
      <c r="X5" s="19" t="s">
        <v>26</v>
      </c>
      <c r="Y5" s="96" t="s">
        <v>380</v>
      </c>
      <c r="Z5" s="19" t="s">
        <v>396</v>
      </c>
      <c r="AA5" s="8" t="s">
        <v>26</v>
      </c>
      <c r="AB5" s="8" t="s">
        <v>25</v>
      </c>
      <c r="AC5" s="8" t="s">
        <v>24</v>
      </c>
      <c r="AD5" s="8" t="s">
        <v>23</v>
      </c>
      <c r="AE5" s="8" t="s">
        <v>22</v>
      </c>
      <c r="AF5" s="8" t="s">
        <v>21</v>
      </c>
      <c r="AG5" s="8" t="s">
        <v>20</v>
      </c>
      <c r="AH5" s="8" t="s">
        <v>19</v>
      </c>
      <c r="AI5" s="8" t="s">
        <v>65</v>
      </c>
      <c r="AJ5" s="8" t="s">
        <v>65</v>
      </c>
      <c r="AK5" s="10" t="s">
        <v>64</v>
      </c>
      <c r="AL5" s="13" t="s">
        <v>261</v>
      </c>
      <c r="AM5" s="1">
        <v>0.74</v>
      </c>
      <c r="AN5" s="21">
        <v>0</v>
      </c>
      <c r="AO5" s="21">
        <v>0.74</v>
      </c>
      <c r="AP5" s="1">
        <v>40.83</v>
      </c>
      <c r="AQ5" s="1">
        <v>58.43</v>
      </c>
      <c r="AR5" s="92">
        <v>27.22</v>
      </c>
      <c r="AS5" s="92">
        <v>31.21</v>
      </c>
      <c r="AT5" s="13" t="s">
        <v>5</v>
      </c>
      <c r="AU5" s="1">
        <v>3.2370000000000001</v>
      </c>
      <c r="AV5" s="1" t="s">
        <v>4</v>
      </c>
      <c r="AW5" s="1">
        <v>1.494</v>
      </c>
      <c r="AX5" s="11">
        <f>2^(-AW5)</f>
        <v>0.35502683963585679</v>
      </c>
      <c r="AY5" s="11">
        <v>4.79</v>
      </c>
      <c r="AZ5" s="11">
        <f>2^(-AY5)</f>
        <v>3.6146505747040245E-2</v>
      </c>
      <c r="BA5" s="1">
        <v>5.9189999999999996</v>
      </c>
      <c r="BB5" s="1">
        <f>2^(-BA5)</f>
        <v>1.6527358806537929E-2</v>
      </c>
      <c r="BC5" s="1">
        <v>4.0979999999999999</v>
      </c>
      <c r="BD5" s="1">
        <v>0.36299999999999999</v>
      </c>
      <c r="BE5" s="1">
        <v>0.79</v>
      </c>
      <c r="BF5" s="21">
        <v>41.5137</v>
      </c>
      <c r="BG5" s="11">
        <v>0</v>
      </c>
      <c r="BH5" s="11">
        <v>0</v>
      </c>
      <c r="BI5" s="12">
        <v>0</v>
      </c>
      <c r="BJ5" s="12">
        <v>0</v>
      </c>
      <c r="BK5" s="12">
        <v>0</v>
      </c>
      <c r="BL5" s="12">
        <v>0</v>
      </c>
      <c r="BM5" s="12">
        <v>0</v>
      </c>
      <c r="BN5" s="12">
        <v>0</v>
      </c>
      <c r="BO5" s="12">
        <v>0</v>
      </c>
      <c r="BP5" s="12">
        <v>0.11538359625858427</v>
      </c>
      <c r="BQ5" s="12">
        <v>0.62075893018449368</v>
      </c>
      <c r="BR5" s="12">
        <v>0.70434579427996102</v>
      </c>
      <c r="BS5" s="12">
        <v>0.83731394696208816</v>
      </c>
      <c r="BT5" s="12">
        <v>1.4375977087082115</v>
      </c>
      <c r="BU5" s="12">
        <v>2.3401913103385183</v>
      </c>
      <c r="BV5" s="12">
        <v>3.9490577809253393</v>
      </c>
      <c r="BW5" s="12">
        <v>5.8438539566456447</v>
      </c>
      <c r="BX5" s="12">
        <v>5.0520671489171134</v>
      </c>
      <c r="BY5" s="12">
        <v>6.600471651527096</v>
      </c>
      <c r="BZ5" s="12">
        <v>6.8953140770396377</v>
      </c>
      <c r="CA5" s="12">
        <v>7.1771487484854495</v>
      </c>
      <c r="CB5" s="12" t="s">
        <v>4</v>
      </c>
      <c r="CC5" s="12">
        <v>10.75548553850874</v>
      </c>
      <c r="CD5" s="12">
        <v>5.7812240296574782</v>
      </c>
      <c r="CE5" s="12">
        <v>5.6848702958300708</v>
      </c>
      <c r="CF5" s="12">
        <v>4.9983499423085407</v>
      </c>
      <c r="CG5" s="12">
        <v>5.1308363263212202</v>
      </c>
      <c r="CH5" s="12">
        <v>5.046526809221815</v>
      </c>
      <c r="CI5" s="12">
        <v>21.029202407879996</v>
      </c>
    </row>
    <row r="6" spans="1:87" ht="12.75" customHeight="1" x14ac:dyDescent="0.2">
      <c r="A6" s="13" t="s">
        <v>424</v>
      </c>
      <c r="B6" s="10">
        <v>3</v>
      </c>
      <c r="C6" s="10" t="s">
        <v>211</v>
      </c>
      <c r="D6" s="14" t="s">
        <v>781</v>
      </c>
      <c r="E6" s="83" t="s">
        <v>787</v>
      </c>
      <c r="F6" s="10" t="s">
        <v>788</v>
      </c>
      <c r="G6" s="96" t="s">
        <v>790</v>
      </c>
      <c r="H6" s="96" t="s">
        <v>953</v>
      </c>
      <c r="I6" s="94">
        <v>42.971670000000003</v>
      </c>
      <c r="J6" s="94">
        <v>-70.456670000000003</v>
      </c>
      <c r="K6" s="15">
        <v>57</v>
      </c>
      <c r="L6" s="7">
        <v>30966</v>
      </c>
      <c r="M6" s="30">
        <v>8.9</v>
      </c>
      <c r="N6" s="93">
        <v>3.42</v>
      </c>
      <c r="O6" s="30">
        <v>58</v>
      </c>
      <c r="P6" s="13" t="s">
        <v>433</v>
      </c>
      <c r="Q6" s="13" t="s">
        <v>1</v>
      </c>
      <c r="R6" s="13">
        <v>3</v>
      </c>
      <c r="S6" s="13">
        <v>2</v>
      </c>
      <c r="T6" s="28" t="s">
        <v>15</v>
      </c>
      <c r="U6" s="29" t="s">
        <v>27</v>
      </c>
      <c r="V6" s="28" t="s">
        <v>361</v>
      </c>
      <c r="W6" s="28" t="s">
        <v>367</v>
      </c>
      <c r="X6" s="19" t="s">
        <v>26</v>
      </c>
      <c r="Y6" s="96" t="s">
        <v>380</v>
      </c>
      <c r="Z6" s="19" t="s">
        <v>396</v>
      </c>
      <c r="AA6" s="8" t="s">
        <v>26</v>
      </c>
      <c r="AB6" s="8" t="s">
        <v>25</v>
      </c>
      <c r="AC6" s="8" t="s">
        <v>24</v>
      </c>
      <c r="AD6" s="8" t="s">
        <v>23</v>
      </c>
      <c r="AE6" s="8" t="s">
        <v>22</v>
      </c>
      <c r="AF6" s="8" t="s">
        <v>21</v>
      </c>
      <c r="AG6" s="8" t="s">
        <v>20</v>
      </c>
      <c r="AH6" s="8" t="s">
        <v>19</v>
      </c>
      <c r="AI6" s="8" t="s">
        <v>144</v>
      </c>
      <c r="AJ6" s="8" t="s">
        <v>144</v>
      </c>
      <c r="AK6" s="10" t="s">
        <v>169</v>
      </c>
      <c r="AL6" s="13" t="s">
        <v>16</v>
      </c>
      <c r="AM6" s="1">
        <v>0.97</v>
      </c>
      <c r="AN6" s="21">
        <v>0.68</v>
      </c>
      <c r="AO6" s="21">
        <v>0.3</v>
      </c>
      <c r="AP6" s="1">
        <v>27.02</v>
      </c>
      <c r="AQ6" s="1">
        <v>72.010000000000005</v>
      </c>
      <c r="AR6" s="92">
        <v>33.04</v>
      </c>
      <c r="AS6" s="92">
        <v>38.97</v>
      </c>
      <c r="AT6" s="13" t="s">
        <v>5</v>
      </c>
      <c r="AU6" s="1">
        <v>3.7309999999999999</v>
      </c>
      <c r="AV6" s="1" t="s">
        <v>4</v>
      </c>
      <c r="AW6" s="1">
        <v>2.4510000000000001</v>
      </c>
      <c r="AX6" s="11">
        <f t="shared" si="0"/>
        <v>0.1828839025880408</v>
      </c>
      <c r="AY6" s="11">
        <v>6.31</v>
      </c>
      <c r="AZ6" s="11">
        <f t="shared" si="1"/>
        <v>1.2603777487845724E-2</v>
      </c>
      <c r="BA6" s="1">
        <v>7.0060000000000002</v>
      </c>
      <c r="BB6" s="1">
        <f t="shared" si="2"/>
        <v>7.7800761960504557E-3</v>
      </c>
      <c r="BC6" s="1">
        <v>3.907</v>
      </c>
      <c r="BD6" s="1">
        <v>0.217</v>
      </c>
      <c r="BE6" s="1">
        <v>0.74</v>
      </c>
      <c r="BF6" s="21">
        <v>43.769199999999998</v>
      </c>
      <c r="BG6" s="11">
        <v>0</v>
      </c>
      <c r="BH6" s="11">
        <v>0</v>
      </c>
      <c r="BI6" s="12">
        <v>0</v>
      </c>
      <c r="BJ6" s="12">
        <v>0</v>
      </c>
      <c r="BK6" s="12">
        <v>0</v>
      </c>
      <c r="BL6" s="12">
        <v>0</v>
      </c>
      <c r="BM6" s="12">
        <v>0</v>
      </c>
      <c r="BN6" s="12">
        <v>0.67650311177723033</v>
      </c>
      <c r="BO6" s="12">
        <v>0</v>
      </c>
      <c r="BP6" s="12">
        <v>0.1016696672545984</v>
      </c>
      <c r="BQ6" s="12">
        <v>0.19625672847573164</v>
      </c>
      <c r="BR6" s="12">
        <v>0.18780329546804531</v>
      </c>
      <c r="BS6" s="12">
        <v>0.3155186752328118</v>
      </c>
      <c r="BT6" s="12">
        <v>0.57323414638604142</v>
      </c>
      <c r="BU6" s="12">
        <v>0.95089697778346327</v>
      </c>
      <c r="BV6" s="12">
        <v>1.6116355793571708</v>
      </c>
      <c r="BW6" s="12">
        <v>2.7560476316679261</v>
      </c>
      <c r="BX6" s="12">
        <v>2.7651864781627218</v>
      </c>
      <c r="BY6" s="12">
        <v>4.7204426857242003</v>
      </c>
      <c r="BZ6" s="12">
        <v>6.0780183325260584</v>
      </c>
      <c r="CA6" s="12">
        <v>7.0640998693144832</v>
      </c>
      <c r="CB6" s="12" t="s">
        <v>4</v>
      </c>
      <c r="CC6" s="12">
        <v>12.280324977381529</v>
      </c>
      <c r="CD6" s="12">
        <v>7.7109017299839202</v>
      </c>
      <c r="CE6" s="12">
        <v>6.5456988018969744</v>
      </c>
      <c r="CF6" s="12">
        <v>6.5000045694239157</v>
      </c>
      <c r="CG6" s="12">
        <v>6.6028165924889031</v>
      </c>
      <c r="CH6" s="12">
        <v>5.631814152417534</v>
      </c>
      <c r="CI6" s="12">
        <v>26.731125997276745</v>
      </c>
    </row>
    <row r="7" spans="1:87" ht="12.75" customHeight="1" x14ac:dyDescent="0.2">
      <c r="A7" s="13" t="s">
        <v>424</v>
      </c>
      <c r="B7" s="10">
        <v>3</v>
      </c>
      <c r="C7" s="10" t="s">
        <v>211</v>
      </c>
      <c r="D7" s="14" t="s">
        <v>781</v>
      </c>
      <c r="E7" s="83" t="s">
        <v>791</v>
      </c>
      <c r="F7" s="10" t="s">
        <v>792</v>
      </c>
      <c r="G7" s="96" t="s">
        <v>793</v>
      </c>
      <c r="H7" s="96" t="s">
        <v>954</v>
      </c>
      <c r="I7" s="94">
        <v>42.971670000000003</v>
      </c>
      <c r="J7" s="94">
        <v>-70.456670000000003</v>
      </c>
      <c r="K7" s="15">
        <v>57</v>
      </c>
      <c r="L7" s="7">
        <v>30966</v>
      </c>
      <c r="M7" s="30">
        <v>8.9</v>
      </c>
      <c r="N7" s="93">
        <v>3.42</v>
      </c>
      <c r="O7" s="30">
        <v>84</v>
      </c>
      <c r="P7" s="13" t="s">
        <v>434</v>
      </c>
      <c r="Q7" s="13" t="s">
        <v>1</v>
      </c>
      <c r="R7" s="13">
        <v>3</v>
      </c>
      <c r="S7" s="13">
        <v>2</v>
      </c>
      <c r="T7" s="28" t="s">
        <v>15</v>
      </c>
      <c r="U7" s="29" t="s">
        <v>27</v>
      </c>
      <c r="V7" s="28" t="s">
        <v>361</v>
      </c>
      <c r="W7" s="28" t="s">
        <v>367</v>
      </c>
      <c r="X7" s="19" t="s">
        <v>26</v>
      </c>
      <c r="Y7" s="96" t="s">
        <v>380</v>
      </c>
      <c r="Z7" s="19" t="s">
        <v>396</v>
      </c>
      <c r="AA7" s="8" t="s">
        <v>26</v>
      </c>
      <c r="AB7" s="8" t="s">
        <v>25</v>
      </c>
      <c r="AC7" s="8" t="s">
        <v>24</v>
      </c>
      <c r="AD7" s="8" t="s">
        <v>23</v>
      </c>
      <c r="AE7" s="8" t="s">
        <v>22</v>
      </c>
      <c r="AF7" s="8" t="s">
        <v>21</v>
      </c>
      <c r="AG7" s="8" t="s">
        <v>20</v>
      </c>
      <c r="AH7" s="8" t="s">
        <v>19</v>
      </c>
      <c r="AI7" s="8" t="s">
        <v>144</v>
      </c>
      <c r="AJ7" s="8" t="s">
        <v>144</v>
      </c>
      <c r="AK7" s="10" t="s">
        <v>169</v>
      </c>
      <c r="AL7" s="13" t="s">
        <v>16</v>
      </c>
      <c r="AM7" s="1">
        <v>0.8</v>
      </c>
      <c r="AN7" s="21">
        <v>0</v>
      </c>
      <c r="AO7" s="21">
        <v>0.8</v>
      </c>
      <c r="AP7" s="1">
        <v>18.420000000000002</v>
      </c>
      <c r="AQ7" s="1">
        <v>80.78</v>
      </c>
      <c r="AR7" s="92">
        <v>36.39</v>
      </c>
      <c r="AS7" s="92">
        <v>44.39</v>
      </c>
      <c r="AT7" s="13" t="s">
        <v>5</v>
      </c>
      <c r="AU7" s="1">
        <v>4.5</v>
      </c>
      <c r="AV7" s="1" t="s">
        <v>4</v>
      </c>
      <c r="AW7" s="1">
        <v>3.0019999999999998</v>
      </c>
      <c r="AX7" s="11">
        <f t="shared" si="0"/>
        <v>0.12482683326262861</v>
      </c>
      <c r="AY7" s="11">
        <v>7.274</v>
      </c>
      <c r="AZ7" s="11">
        <f t="shared" si="1"/>
        <v>6.4611200659630118E-3</v>
      </c>
      <c r="BA7" s="1">
        <v>7.6289999999999996</v>
      </c>
      <c r="BB7" s="1">
        <f t="shared" si="2"/>
        <v>5.0517536401854983E-3</v>
      </c>
      <c r="BC7" s="1">
        <v>3.8170000000000002</v>
      </c>
      <c r="BD7" s="1">
        <v>0.09</v>
      </c>
      <c r="BE7" s="1">
        <v>0.75900000000000001</v>
      </c>
      <c r="BF7" s="21">
        <v>36.301400000000001</v>
      </c>
      <c r="BG7" s="11">
        <v>0</v>
      </c>
      <c r="BH7" s="11">
        <v>0</v>
      </c>
      <c r="BI7" s="12">
        <v>0</v>
      </c>
      <c r="BJ7" s="12">
        <v>0</v>
      </c>
      <c r="BK7" s="12">
        <v>0</v>
      </c>
      <c r="BL7" s="12">
        <v>0</v>
      </c>
      <c r="BM7" s="12">
        <v>0</v>
      </c>
      <c r="BN7" s="12">
        <v>0</v>
      </c>
      <c r="BO7" s="12">
        <v>0</v>
      </c>
      <c r="BP7" s="12">
        <v>0.73826353804536349</v>
      </c>
      <c r="BQ7" s="12">
        <v>5.7022594169922225E-2</v>
      </c>
      <c r="BR7" s="12">
        <v>0.32340350509897647</v>
      </c>
      <c r="BS7" s="12">
        <v>0.28483749938018937</v>
      </c>
      <c r="BT7" s="12">
        <v>0.48758450087324423</v>
      </c>
      <c r="BU7" s="12">
        <v>0.78206350168313021</v>
      </c>
      <c r="BV7" s="12">
        <v>1.3032555218256037</v>
      </c>
      <c r="BW7" s="12">
        <v>1.8630135476868643</v>
      </c>
      <c r="BX7" s="12">
        <v>1.5635760604274207</v>
      </c>
      <c r="BY7" s="12">
        <v>2.5792393681786359</v>
      </c>
      <c r="BZ7" s="12">
        <v>3.7229969092101096</v>
      </c>
      <c r="CA7" s="12">
        <v>5.5127350460312776</v>
      </c>
      <c r="CB7" s="12" t="s">
        <v>4</v>
      </c>
      <c r="CC7" s="12">
        <v>12.506404711664215</v>
      </c>
      <c r="CD7" s="12">
        <v>8.0299933335903138</v>
      </c>
      <c r="CE7" s="12">
        <v>8.1539554948289847</v>
      </c>
      <c r="CF7" s="12">
        <v>7.6994275702871908</v>
      </c>
      <c r="CG7" s="12">
        <v>7.2311260722724677</v>
      </c>
      <c r="CH7" s="12">
        <v>6.6250888395491012</v>
      </c>
      <c r="CI7" s="12">
        <v>30.536012385196983</v>
      </c>
    </row>
    <row r="8" spans="1:87" ht="12.75" customHeight="1" x14ac:dyDescent="0.2">
      <c r="A8" s="13" t="s">
        <v>424</v>
      </c>
      <c r="B8" s="10">
        <v>3</v>
      </c>
      <c r="C8" s="10" t="s">
        <v>211</v>
      </c>
      <c r="D8" s="14" t="s">
        <v>781</v>
      </c>
      <c r="E8" s="83" t="s">
        <v>794</v>
      </c>
      <c r="F8" s="10" t="s">
        <v>795</v>
      </c>
      <c r="G8" s="96" t="s">
        <v>796</v>
      </c>
      <c r="H8" s="96" t="s">
        <v>955</v>
      </c>
      <c r="I8" s="94">
        <v>42.971670000000003</v>
      </c>
      <c r="J8" s="94">
        <v>-70.456670000000003</v>
      </c>
      <c r="K8" s="15">
        <v>57</v>
      </c>
      <c r="L8" s="7">
        <v>30966</v>
      </c>
      <c r="M8" s="30">
        <v>8.9</v>
      </c>
      <c r="N8" s="93">
        <v>3.42</v>
      </c>
      <c r="O8" s="30">
        <v>90</v>
      </c>
      <c r="P8" s="13" t="s">
        <v>435</v>
      </c>
      <c r="Q8" s="13" t="s">
        <v>1</v>
      </c>
      <c r="R8" s="13">
        <v>3</v>
      </c>
      <c r="S8" s="13">
        <v>2</v>
      </c>
      <c r="T8" s="28" t="s">
        <v>15</v>
      </c>
      <c r="U8" s="29" t="s">
        <v>27</v>
      </c>
      <c r="V8" s="28" t="s">
        <v>361</v>
      </c>
      <c r="W8" s="28" t="s">
        <v>367</v>
      </c>
      <c r="X8" s="19" t="s">
        <v>26</v>
      </c>
      <c r="Y8" s="96" t="s">
        <v>380</v>
      </c>
      <c r="Z8" s="19" t="s">
        <v>396</v>
      </c>
      <c r="AA8" s="8" t="s">
        <v>26</v>
      </c>
      <c r="AB8" s="8" t="s">
        <v>25</v>
      </c>
      <c r="AC8" s="8" t="s">
        <v>24</v>
      </c>
      <c r="AD8" s="8" t="s">
        <v>23</v>
      </c>
      <c r="AE8" s="8" t="s">
        <v>22</v>
      </c>
      <c r="AF8" s="8" t="s">
        <v>21</v>
      </c>
      <c r="AG8" s="8" t="s">
        <v>20</v>
      </c>
      <c r="AH8" s="8" t="s">
        <v>19</v>
      </c>
      <c r="AI8" s="8" t="s">
        <v>144</v>
      </c>
      <c r="AJ8" s="8" t="s">
        <v>144</v>
      </c>
      <c r="AK8" s="10" t="s">
        <v>169</v>
      </c>
      <c r="AL8" s="13" t="s">
        <v>16</v>
      </c>
      <c r="AM8" s="1">
        <v>0.48</v>
      </c>
      <c r="AN8" s="21">
        <v>0</v>
      </c>
      <c r="AO8" s="21">
        <v>0.48</v>
      </c>
      <c r="AP8" s="1">
        <v>25.47</v>
      </c>
      <c r="AQ8" s="1">
        <v>74.05</v>
      </c>
      <c r="AR8" s="92">
        <v>33.67</v>
      </c>
      <c r="AS8" s="92">
        <v>40.380000000000003</v>
      </c>
      <c r="AT8" s="13" t="s">
        <v>5</v>
      </c>
      <c r="AU8" s="1">
        <v>3.7309999999999999</v>
      </c>
      <c r="AV8" s="1" t="s">
        <v>4</v>
      </c>
      <c r="AW8" s="1">
        <v>2.5329999999999999</v>
      </c>
      <c r="AX8" s="11">
        <f t="shared" si="0"/>
        <v>0.17277902581607285</v>
      </c>
      <c r="AY8" s="11">
        <v>6.5330000000000004</v>
      </c>
      <c r="AZ8" s="11">
        <f t="shared" si="1"/>
        <v>1.0798689113504548E-2</v>
      </c>
      <c r="BA8" s="1">
        <v>7.0739999999999998</v>
      </c>
      <c r="BB8" s="1">
        <f t="shared" si="2"/>
        <v>7.4218779912100458E-3</v>
      </c>
      <c r="BC8" s="1">
        <v>3.8279999999999998</v>
      </c>
      <c r="BD8" s="1">
        <v>0.17499999999999999</v>
      </c>
      <c r="BE8" s="1">
        <v>0.77600000000000002</v>
      </c>
      <c r="BF8" s="21">
        <v>3.3557999999999999</v>
      </c>
      <c r="BG8" s="11">
        <v>0</v>
      </c>
      <c r="BH8" s="11">
        <v>0</v>
      </c>
      <c r="BI8" s="12">
        <v>0</v>
      </c>
      <c r="BJ8" s="12">
        <v>0</v>
      </c>
      <c r="BK8" s="12">
        <v>0</v>
      </c>
      <c r="BL8" s="12">
        <v>0</v>
      </c>
      <c r="BM8" s="12">
        <v>0</v>
      </c>
      <c r="BN8" s="12">
        <v>0</v>
      </c>
      <c r="BO8" s="12">
        <v>0</v>
      </c>
      <c r="BP8" s="12">
        <v>0</v>
      </c>
      <c r="BQ8" s="12">
        <v>0.48274629000538138</v>
      </c>
      <c r="BR8" s="12">
        <v>0.16091543000180261</v>
      </c>
      <c r="BS8" s="12">
        <v>0.77477799630494082</v>
      </c>
      <c r="BT8" s="12">
        <v>0.49764586685739109</v>
      </c>
      <c r="BU8" s="12">
        <v>0.87609511889866487</v>
      </c>
      <c r="BV8" s="12">
        <v>1.5465760772394583</v>
      </c>
      <c r="BW8" s="12">
        <v>2.4852494189165983</v>
      </c>
      <c r="BX8" s="12">
        <v>2.69682341021525</v>
      </c>
      <c r="BY8" s="12">
        <v>4.2374396567139154</v>
      </c>
      <c r="BZ8" s="12">
        <v>5.1552535907982122</v>
      </c>
      <c r="CA8" s="12">
        <v>7.035580189522876</v>
      </c>
      <c r="CB8" s="12" t="s">
        <v>4</v>
      </c>
      <c r="CC8" s="12">
        <v>12.21765301864742</v>
      </c>
      <c r="CD8" s="12">
        <v>8.194767268617241</v>
      </c>
      <c r="CE8" s="12">
        <v>6.8538053519281643</v>
      </c>
      <c r="CF8" s="12">
        <v>6.4068180463633739</v>
      </c>
      <c r="CG8" s="12">
        <v>7.4497884260074931</v>
      </c>
      <c r="CH8" s="12">
        <v>7.5987841945326196</v>
      </c>
      <c r="CI8" s="12">
        <v>25.329280648429197</v>
      </c>
    </row>
    <row r="9" spans="1:87" ht="12.75" customHeight="1" x14ac:dyDescent="0.2">
      <c r="A9" s="13"/>
      <c r="E9" s="83"/>
      <c r="G9" s="96"/>
      <c r="H9" s="96"/>
      <c r="I9" s="94"/>
      <c r="J9" s="94"/>
      <c r="K9" s="15"/>
      <c r="L9" s="7"/>
      <c r="M9" s="30"/>
      <c r="N9" s="92"/>
      <c r="O9" s="17"/>
      <c r="P9" s="13"/>
      <c r="Q9" s="13"/>
      <c r="R9" s="13"/>
      <c r="S9" s="13"/>
      <c r="T9" s="28"/>
      <c r="U9" s="28"/>
      <c r="V9" s="28"/>
      <c r="W9" s="28"/>
      <c r="X9" s="19"/>
      <c r="Y9" s="96"/>
      <c r="Z9" s="19"/>
      <c r="AA9" s="8"/>
      <c r="AB9" s="8"/>
      <c r="AC9" s="8"/>
      <c r="AD9" s="8"/>
      <c r="AE9" s="8"/>
      <c r="AF9" s="8"/>
      <c r="AG9" s="8"/>
      <c r="AH9" s="8"/>
      <c r="AI9" s="8"/>
      <c r="AJ9" s="8"/>
      <c r="AL9" s="8"/>
      <c r="AM9" s="1"/>
      <c r="AN9" s="21"/>
      <c r="AO9" s="21"/>
      <c r="AP9" s="1"/>
      <c r="AQ9" s="1"/>
      <c r="AR9" s="92"/>
      <c r="AS9" s="92"/>
      <c r="AT9" s="8"/>
      <c r="AU9" s="2"/>
      <c r="AV9" s="2"/>
      <c r="AW9" s="1"/>
      <c r="AX9" s="11"/>
      <c r="AZ9" s="11"/>
      <c r="BA9" s="1"/>
      <c r="BB9" s="1"/>
      <c r="BC9" s="1"/>
      <c r="BD9" s="2"/>
      <c r="BE9" s="2"/>
      <c r="BF9" s="3"/>
      <c r="BG9" s="11"/>
      <c r="BH9" s="11"/>
      <c r="BI9" s="11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</row>
    <row r="10" spans="1:87" ht="12.75" customHeight="1" x14ac:dyDescent="0.2">
      <c r="A10" s="13" t="s">
        <v>424</v>
      </c>
      <c r="B10" s="10">
        <v>3</v>
      </c>
      <c r="C10" s="10" t="s">
        <v>212</v>
      </c>
      <c r="D10" s="9" t="s">
        <v>797</v>
      </c>
      <c r="E10" s="83" t="s">
        <v>798</v>
      </c>
      <c r="F10" s="10" t="s">
        <v>799</v>
      </c>
      <c r="G10" s="96" t="s">
        <v>800</v>
      </c>
      <c r="H10" s="96" t="s">
        <v>956</v>
      </c>
      <c r="I10" s="94">
        <v>42.906669999999998</v>
      </c>
      <c r="J10" s="94">
        <v>-70.443330000000003</v>
      </c>
      <c r="K10" s="15">
        <v>76</v>
      </c>
      <c r="L10" s="7">
        <v>30966</v>
      </c>
      <c r="M10" s="30">
        <v>8.9</v>
      </c>
      <c r="N10" s="92">
        <v>1.56</v>
      </c>
      <c r="O10" s="17">
        <v>156</v>
      </c>
      <c r="P10" s="13" t="s">
        <v>436</v>
      </c>
      <c r="Q10" s="13" t="s">
        <v>1</v>
      </c>
      <c r="R10" s="13">
        <v>5</v>
      </c>
      <c r="S10" s="13">
        <v>2</v>
      </c>
      <c r="T10" s="19" t="s">
        <v>87</v>
      </c>
      <c r="U10" s="29" t="s">
        <v>86</v>
      </c>
      <c r="V10" s="29" t="s">
        <v>363</v>
      </c>
      <c r="W10" s="29" t="s">
        <v>369</v>
      </c>
      <c r="X10" s="19" t="s">
        <v>269</v>
      </c>
      <c r="Y10" s="96" t="s">
        <v>381</v>
      </c>
      <c r="Z10" s="19" t="s">
        <v>397</v>
      </c>
      <c r="AA10" s="13" t="s">
        <v>269</v>
      </c>
      <c r="AB10" s="13" t="s">
        <v>270</v>
      </c>
      <c r="AC10" s="13" t="s">
        <v>36</v>
      </c>
      <c r="AD10" s="13" t="s">
        <v>35</v>
      </c>
      <c r="AE10" s="13" t="s">
        <v>271</v>
      </c>
      <c r="AF10" s="13" t="s">
        <v>272</v>
      </c>
      <c r="AG10" s="8" t="s">
        <v>329</v>
      </c>
      <c r="AH10" s="8" t="s">
        <v>330</v>
      </c>
      <c r="AI10" s="8" t="s">
        <v>30</v>
      </c>
      <c r="AJ10" s="8" t="s">
        <v>30</v>
      </c>
      <c r="AK10" s="10" t="s">
        <v>29</v>
      </c>
      <c r="AL10" s="13" t="s">
        <v>261</v>
      </c>
      <c r="AM10" s="1">
        <v>5.83</v>
      </c>
      <c r="AN10" s="21">
        <v>2.77</v>
      </c>
      <c r="AO10" s="21">
        <v>3.06</v>
      </c>
      <c r="AP10" s="1">
        <v>44.93</v>
      </c>
      <c r="AQ10" s="1">
        <v>49.24</v>
      </c>
      <c r="AR10" s="92">
        <v>29.09</v>
      </c>
      <c r="AS10" s="92">
        <v>20.149999999999999</v>
      </c>
      <c r="AT10" s="13" t="s">
        <v>57</v>
      </c>
      <c r="AU10" s="1">
        <v>2.7370000000000001</v>
      </c>
      <c r="AV10" s="1">
        <v>5.5069999999999997</v>
      </c>
      <c r="AW10" s="1">
        <v>0.10299999999999999</v>
      </c>
      <c r="AX10" s="11">
        <f t="shared" si="0"/>
        <v>0.93109481983022913</v>
      </c>
      <c r="AY10" s="11">
        <v>3.915</v>
      </c>
      <c r="AZ10" s="11">
        <f t="shared" si="1"/>
        <v>6.6292983835513575E-2</v>
      </c>
      <c r="BA10" s="1">
        <v>4.6150000000000002</v>
      </c>
      <c r="BB10" s="1">
        <f t="shared" si="2"/>
        <v>4.0808118346528685E-2</v>
      </c>
      <c r="BC10" s="1">
        <v>4.0529999999999999</v>
      </c>
      <c r="BD10" s="1">
        <v>0.253</v>
      </c>
      <c r="BE10" s="1">
        <v>1.0940000000000001</v>
      </c>
      <c r="BF10" s="21">
        <v>59.1175</v>
      </c>
      <c r="BG10" s="11">
        <v>0</v>
      </c>
      <c r="BH10" s="11">
        <v>0</v>
      </c>
      <c r="BI10" s="12">
        <v>0</v>
      </c>
      <c r="BJ10" s="12">
        <v>0</v>
      </c>
      <c r="BK10" s="12">
        <v>0</v>
      </c>
      <c r="BL10" s="12">
        <v>0</v>
      </c>
      <c r="BM10" s="12">
        <v>0</v>
      </c>
      <c r="BN10" s="12">
        <v>0.89499725123694274</v>
      </c>
      <c r="BO10" s="12">
        <v>1.8745718272931027</v>
      </c>
      <c r="BP10" s="12">
        <v>1.7434769738233185</v>
      </c>
      <c r="BQ10" s="12">
        <v>1.3134858544424237</v>
      </c>
      <c r="BR10" s="12">
        <v>1.5887004694041527</v>
      </c>
      <c r="BS10" s="12">
        <v>2.0208905992303454</v>
      </c>
      <c r="BT10" s="12">
        <v>2.7090117139594869</v>
      </c>
      <c r="BU10" s="12">
        <v>3.633272719583879</v>
      </c>
      <c r="BV10" s="12">
        <v>4.4925783397471131</v>
      </c>
      <c r="BW10" s="12">
        <v>5.9544128219224426</v>
      </c>
      <c r="BX10" s="12">
        <v>5.7994671628536381</v>
      </c>
      <c r="BY10" s="12">
        <v>7.3983169112360976</v>
      </c>
      <c r="BZ10" s="12">
        <v>5.9518755021778658</v>
      </c>
      <c r="CA10" s="12">
        <v>5.3924810758235715</v>
      </c>
      <c r="CB10" s="12" t="s">
        <v>4</v>
      </c>
      <c r="CC10" s="12">
        <v>8.1786273100186531</v>
      </c>
      <c r="CD10" s="12">
        <v>8.3646974246201946</v>
      </c>
      <c r="CE10" s="12">
        <v>7.4681777815364887</v>
      </c>
      <c r="CF10" s="12">
        <v>5.0746394891531494</v>
      </c>
      <c r="CG10" s="12">
        <v>4.4233940880449021</v>
      </c>
      <c r="CH10" s="12">
        <v>3.1209032858290082</v>
      </c>
      <c r="CI10" s="12">
        <v>12.602021398063226</v>
      </c>
    </row>
    <row r="11" spans="1:87" ht="12.75" customHeight="1" x14ac:dyDescent="0.2">
      <c r="A11" s="13" t="s">
        <v>424</v>
      </c>
      <c r="B11" s="10">
        <v>3</v>
      </c>
      <c r="C11" s="10" t="s">
        <v>212</v>
      </c>
      <c r="D11" s="9" t="s">
        <v>797</v>
      </c>
      <c r="E11" s="83" t="s">
        <v>798</v>
      </c>
      <c r="F11" s="10" t="s">
        <v>799</v>
      </c>
      <c r="G11" s="96" t="s">
        <v>801</v>
      </c>
      <c r="H11" s="96" t="s">
        <v>957</v>
      </c>
      <c r="I11" s="94">
        <v>42.906669999999998</v>
      </c>
      <c r="J11" s="94">
        <v>-70.443330000000003</v>
      </c>
      <c r="K11" s="15">
        <v>76</v>
      </c>
      <c r="L11" s="7">
        <v>30966</v>
      </c>
      <c r="M11" s="30">
        <v>8.9</v>
      </c>
      <c r="N11" s="92">
        <v>1.56</v>
      </c>
      <c r="O11" s="17">
        <v>156</v>
      </c>
      <c r="P11" s="13" t="s">
        <v>437</v>
      </c>
      <c r="Q11" s="13" t="s">
        <v>56</v>
      </c>
      <c r="R11" s="13">
        <v>4</v>
      </c>
      <c r="S11" s="13">
        <v>2</v>
      </c>
      <c r="T11" s="28" t="s">
        <v>15</v>
      </c>
      <c r="U11" s="29" t="s">
        <v>27</v>
      </c>
      <c r="V11" s="29" t="s">
        <v>361</v>
      </c>
      <c r="W11" s="28" t="s">
        <v>367</v>
      </c>
      <c r="X11" s="19" t="s">
        <v>42</v>
      </c>
      <c r="Y11" s="96" t="s">
        <v>382</v>
      </c>
      <c r="Z11" s="19" t="s">
        <v>402</v>
      </c>
      <c r="AA11" s="13" t="s">
        <v>42</v>
      </c>
      <c r="AB11" s="13" t="s">
        <v>41</v>
      </c>
      <c r="AC11" s="13" t="s">
        <v>12</v>
      </c>
      <c r="AD11" s="13" t="s">
        <v>11</v>
      </c>
      <c r="AE11" s="13" t="s">
        <v>40</v>
      </c>
      <c r="AF11" s="13" t="s">
        <v>39</v>
      </c>
      <c r="AG11" s="8" t="s">
        <v>38</v>
      </c>
      <c r="AH11" s="8" t="s">
        <v>37</v>
      </c>
      <c r="AI11" s="8" t="s">
        <v>8</v>
      </c>
      <c r="AJ11" s="8" t="s">
        <v>8</v>
      </c>
      <c r="AK11" s="10" t="s">
        <v>7</v>
      </c>
      <c r="AL11" s="13" t="s">
        <v>16</v>
      </c>
      <c r="AM11" s="1">
        <v>4.33</v>
      </c>
      <c r="AN11" s="21">
        <v>1.78</v>
      </c>
      <c r="AO11" s="21">
        <v>2.5499999999999998</v>
      </c>
      <c r="AP11" s="1">
        <v>48.57</v>
      </c>
      <c r="AQ11" s="1">
        <v>47.1</v>
      </c>
      <c r="AR11" s="92">
        <v>39.1</v>
      </c>
      <c r="AS11" s="92">
        <v>8</v>
      </c>
      <c r="AT11" s="13" t="s">
        <v>5</v>
      </c>
      <c r="AU11" s="1">
        <v>4.5</v>
      </c>
      <c r="AV11" s="1" t="s">
        <v>4</v>
      </c>
      <c r="AW11" s="1">
        <v>0.32600000000000001</v>
      </c>
      <c r="AX11" s="11">
        <f t="shared" si="0"/>
        <v>0.79774523980903289</v>
      </c>
      <c r="AY11" s="11">
        <v>3.8050000000000002</v>
      </c>
      <c r="AZ11" s="11">
        <f t="shared" si="1"/>
        <v>7.154526003741779E-2</v>
      </c>
      <c r="BA11" s="1">
        <v>3.7949999999999999</v>
      </c>
      <c r="BB11" s="1">
        <f t="shared" si="2"/>
        <v>7.2042896674929038E-2</v>
      </c>
      <c r="BC11" s="1">
        <v>2.8730000000000002</v>
      </c>
      <c r="BD11" s="1">
        <v>4.9000000000000002E-2</v>
      </c>
      <c r="BE11" s="1">
        <v>1.2350000000000001</v>
      </c>
      <c r="BF11" s="21">
        <v>52.035499999999999</v>
      </c>
      <c r="BG11" s="11">
        <v>0</v>
      </c>
      <c r="BH11" s="11">
        <v>0</v>
      </c>
      <c r="BI11" s="12">
        <v>0</v>
      </c>
      <c r="BJ11" s="12">
        <v>0</v>
      </c>
      <c r="BK11" s="12">
        <v>0</v>
      </c>
      <c r="BL11" s="12">
        <v>0</v>
      </c>
      <c r="BM11" s="12">
        <v>0</v>
      </c>
      <c r="BN11" s="12">
        <v>0.93839782456207288</v>
      </c>
      <c r="BO11" s="12">
        <v>0.8413486946411548</v>
      </c>
      <c r="BP11" s="12">
        <v>0.97049129920918997</v>
      </c>
      <c r="BQ11" s="12">
        <v>1.5816125529686391</v>
      </c>
      <c r="BR11" s="12">
        <v>1.8433569390127809</v>
      </c>
      <c r="BS11" s="12">
        <v>1.9757665439939944</v>
      </c>
      <c r="BT11" s="12">
        <v>2.8028941780130743</v>
      </c>
      <c r="BU11" s="12">
        <v>3.5518059786107403</v>
      </c>
      <c r="BV11" s="12">
        <v>4.4217889709909386</v>
      </c>
      <c r="BW11" s="12">
        <v>5.5811897646798565</v>
      </c>
      <c r="BX11" s="12">
        <v>5.4289859807246721</v>
      </c>
      <c r="BY11" s="12">
        <v>7.473167356900543</v>
      </c>
      <c r="BZ11" s="12">
        <v>7.3403733989295441</v>
      </c>
      <c r="CA11" s="12">
        <v>8.1463616185104044</v>
      </c>
      <c r="CB11" s="12" t="s">
        <v>4</v>
      </c>
      <c r="CC11" s="12">
        <v>16.93074920006574</v>
      </c>
      <c r="CD11" s="12">
        <v>11.357630848171064</v>
      </c>
      <c r="CE11" s="12">
        <v>6.8414832181876557</v>
      </c>
      <c r="CF11" s="12">
        <v>3.9684446195381931</v>
      </c>
      <c r="CG11" s="12">
        <v>2.2676826397364995</v>
      </c>
      <c r="CH11" s="12">
        <v>1.441323711696529</v>
      </c>
      <c r="CI11" s="12">
        <v>4.2951446608567085</v>
      </c>
    </row>
    <row r="12" spans="1:87" ht="12.75" customHeight="1" x14ac:dyDescent="0.2">
      <c r="A12" s="13"/>
      <c r="E12" s="83"/>
      <c r="G12" s="96"/>
      <c r="H12" s="96"/>
      <c r="I12" s="94"/>
      <c r="J12" s="94"/>
      <c r="K12" s="15"/>
      <c r="L12" s="7"/>
      <c r="M12" s="30"/>
      <c r="N12" s="92"/>
      <c r="O12" s="17"/>
      <c r="P12" s="13"/>
      <c r="Q12" s="13"/>
      <c r="R12" s="13"/>
      <c r="S12" s="13"/>
      <c r="T12" s="29"/>
      <c r="U12" s="29"/>
      <c r="V12" s="29"/>
      <c r="W12" s="29"/>
      <c r="X12" s="19"/>
      <c r="Y12" s="96"/>
      <c r="Z12" s="19"/>
      <c r="AA12" s="13"/>
      <c r="AB12" s="13"/>
      <c r="AC12" s="13"/>
      <c r="AD12" s="13"/>
      <c r="AE12" s="13"/>
      <c r="AF12" s="13"/>
      <c r="AG12" s="8"/>
      <c r="AH12" s="8"/>
      <c r="AI12" s="8"/>
      <c r="AJ12" s="8"/>
      <c r="AL12" s="13"/>
      <c r="AM12" s="1"/>
      <c r="AN12" s="21"/>
      <c r="AO12" s="21"/>
      <c r="AP12" s="1"/>
      <c r="AQ12" s="1"/>
      <c r="AR12" s="92"/>
      <c r="AS12" s="92"/>
      <c r="AT12" s="13"/>
      <c r="AU12" s="2"/>
      <c r="AV12" s="2"/>
      <c r="AW12" s="1"/>
      <c r="AX12" s="11"/>
      <c r="AZ12" s="11"/>
      <c r="BA12" s="1"/>
      <c r="BB12" s="1"/>
      <c r="BC12" s="1"/>
      <c r="BD12" s="2"/>
      <c r="BE12" s="2"/>
      <c r="BF12" s="15"/>
      <c r="BG12" s="11"/>
      <c r="BH12" s="11"/>
      <c r="BI12" s="11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</row>
    <row r="13" spans="1:87" ht="12.75" customHeight="1" x14ac:dyDescent="0.2">
      <c r="A13" s="13" t="s">
        <v>424</v>
      </c>
      <c r="B13" s="10">
        <v>3</v>
      </c>
      <c r="C13" s="10" t="s">
        <v>213</v>
      </c>
      <c r="D13" s="9" t="s">
        <v>802</v>
      </c>
      <c r="E13" s="14" t="s">
        <v>803</v>
      </c>
      <c r="F13" s="10" t="s">
        <v>804</v>
      </c>
      <c r="G13" s="96" t="s">
        <v>805</v>
      </c>
      <c r="H13" s="96" t="s">
        <v>958</v>
      </c>
      <c r="I13" s="94">
        <v>42.884999999999998</v>
      </c>
      <c r="J13" s="94">
        <v>-70.508330000000001</v>
      </c>
      <c r="K13" s="15">
        <v>57</v>
      </c>
      <c r="L13" s="7">
        <v>30966</v>
      </c>
      <c r="M13" s="30">
        <v>8.9</v>
      </c>
      <c r="N13" s="92">
        <v>7.09</v>
      </c>
      <c r="O13" s="17">
        <v>102</v>
      </c>
      <c r="P13" s="13" t="s">
        <v>438</v>
      </c>
      <c r="Q13" s="13" t="s">
        <v>56</v>
      </c>
      <c r="R13" s="13">
        <v>5</v>
      </c>
      <c r="S13" s="13">
        <v>4</v>
      </c>
      <c r="T13" s="28" t="s">
        <v>15</v>
      </c>
      <c r="U13" s="29" t="s">
        <v>27</v>
      </c>
      <c r="V13" s="29" t="s">
        <v>361</v>
      </c>
      <c r="W13" s="28" t="s">
        <v>367</v>
      </c>
      <c r="X13" s="19" t="s">
        <v>55</v>
      </c>
      <c r="Y13" s="96" t="s">
        <v>375</v>
      </c>
      <c r="Z13" s="19" t="s">
        <v>60</v>
      </c>
      <c r="AA13" s="8" t="s">
        <v>55</v>
      </c>
      <c r="AB13" s="8" t="s">
        <v>54</v>
      </c>
      <c r="AC13" s="13" t="s">
        <v>47</v>
      </c>
      <c r="AD13" s="13" t="s">
        <v>46</v>
      </c>
      <c r="AE13" s="13" t="s">
        <v>63</v>
      </c>
      <c r="AF13" s="13" t="s">
        <v>62</v>
      </c>
      <c r="AG13" s="8" t="s">
        <v>61</v>
      </c>
      <c r="AH13" s="8" t="s">
        <v>60</v>
      </c>
      <c r="AI13" s="8" t="s">
        <v>59</v>
      </c>
      <c r="AJ13" s="8" t="s">
        <v>59</v>
      </c>
      <c r="AK13" s="10" t="s">
        <v>17</v>
      </c>
      <c r="AL13" s="13" t="s">
        <v>28</v>
      </c>
      <c r="AM13" s="1">
        <v>2.3199999999999998</v>
      </c>
      <c r="AN13" s="21">
        <v>0.39</v>
      </c>
      <c r="AO13" s="21">
        <v>1.93</v>
      </c>
      <c r="AP13" s="1">
        <v>96.22</v>
      </c>
      <c r="AQ13" s="1">
        <v>1.46</v>
      </c>
      <c r="AR13" s="92" t="s">
        <v>4</v>
      </c>
      <c r="AS13" s="92" t="s">
        <v>4</v>
      </c>
      <c r="AT13" s="21" t="s">
        <v>5</v>
      </c>
      <c r="AU13" s="1">
        <v>1.7470000000000001</v>
      </c>
      <c r="AV13" s="1" t="s">
        <v>4</v>
      </c>
      <c r="AW13" s="1">
        <v>8.1000000000000003E-2</v>
      </c>
      <c r="AX13" s="11">
        <f t="shared" si="0"/>
        <v>0.9454021167507437</v>
      </c>
      <c r="AY13" s="11">
        <v>1.5558606611892101</v>
      </c>
      <c r="AZ13" s="11">
        <f t="shared" si="1"/>
        <v>0.34012556162550733</v>
      </c>
      <c r="BA13" s="1">
        <v>1.4818538294080199</v>
      </c>
      <c r="BB13" s="1">
        <f t="shared" si="2"/>
        <v>0.35802845809469463</v>
      </c>
      <c r="BC13" s="1">
        <v>1.05824722248794</v>
      </c>
      <c r="BD13" s="1">
        <v>-9.73211391073424E-2</v>
      </c>
      <c r="BE13" s="1">
        <v>1.0275911989694699</v>
      </c>
      <c r="BF13" s="21">
        <v>51.945</v>
      </c>
      <c r="BG13" s="11">
        <v>0</v>
      </c>
      <c r="BH13" s="11">
        <v>0</v>
      </c>
      <c r="BI13" s="11">
        <v>0</v>
      </c>
      <c r="BJ13" s="12">
        <v>0</v>
      </c>
      <c r="BK13" s="12">
        <v>0</v>
      </c>
      <c r="BL13" s="12">
        <v>0</v>
      </c>
      <c r="BM13" s="12">
        <v>0</v>
      </c>
      <c r="BN13" s="12">
        <v>0</v>
      </c>
      <c r="BO13" s="12">
        <v>0.39291558379054781</v>
      </c>
      <c r="BP13" s="12">
        <v>0.78409856579074044</v>
      </c>
      <c r="BQ13" s="12">
        <v>1.1427471363942634</v>
      </c>
      <c r="BR13" s="12">
        <v>1.7418423332370785</v>
      </c>
      <c r="BS13" s="12">
        <v>4.4541341803830985</v>
      </c>
      <c r="BT13" s="12">
        <v>9.0418712099335892</v>
      </c>
      <c r="BU13" s="12">
        <v>13.510251227259609</v>
      </c>
      <c r="BV13" s="12">
        <v>16.31918375204544</v>
      </c>
      <c r="BW13" s="12">
        <v>21.405910097218221</v>
      </c>
      <c r="BX13" s="12">
        <v>15.080951005871601</v>
      </c>
      <c r="BY13" s="12">
        <v>9.7788045047646595</v>
      </c>
      <c r="BZ13" s="12">
        <v>3.4902300510154984</v>
      </c>
      <c r="CA13" s="12">
        <v>1.3939743959957653</v>
      </c>
      <c r="CB13" s="12">
        <v>1.4630000000000001</v>
      </c>
      <c r="CC13" s="12" t="s">
        <v>4</v>
      </c>
      <c r="CD13" s="12" t="s">
        <v>4</v>
      </c>
      <c r="CE13" s="12" t="s">
        <v>4</v>
      </c>
      <c r="CF13" s="12" t="s">
        <v>4</v>
      </c>
      <c r="CG13" s="12" t="s">
        <v>4</v>
      </c>
      <c r="CH13" s="12" t="s">
        <v>4</v>
      </c>
      <c r="CI13" s="12" t="s">
        <v>4</v>
      </c>
    </row>
    <row r="14" spans="1:87" ht="12.75" customHeight="1" x14ac:dyDescent="0.2">
      <c r="A14" s="13" t="s">
        <v>424</v>
      </c>
      <c r="B14" s="10">
        <v>3</v>
      </c>
      <c r="C14" s="10" t="s">
        <v>213</v>
      </c>
      <c r="D14" s="9" t="s">
        <v>802</v>
      </c>
      <c r="E14" s="14" t="s">
        <v>803</v>
      </c>
      <c r="F14" s="10" t="s">
        <v>804</v>
      </c>
      <c r="G14" s="96" t="s">
        <v>806</v>
      </c>
      <c r="H14" s="96" t="s">
        <v>959</v>
      </c>
      <c r="I14" s="94">
        <v>42.884999999999998</v>
      </c>
      <c r="J14" s="94">
        <v>-70.508330000000001</v>
      </c>
      <c r="K14" s="15">
        <v>57</v>
      </c>
      <c r="L14" s="7">
        <v>30966</v>
      </c>
      <c r="M14" s="30">
        <v>8.9</v>
      </c>
      <c r="N14" s="92">
        <v>7.09</v>
      </c>
      <c r="O14" s="17">
        <v>102</v>
      </c>
      <c r="P14" s="13" t="s">
        <v>439</v>
      </c>
      <c r="Q14" s="13" t="s">
        <v>56</v>
      </c>
      <c r="R14" s="13">
        <v>5</v>
      </c>
      <c r="S14" s="13">
        <v>4</v>
      </c>
      <c r="T14" s="28" t="s">
        <v>15</v>
      </c>
      <c r="U14" s="8" t="s">
        <v>27</v>
      </c>
      <c r="V14" s="29" t="s">
        <v>361</v>
      </c>
      <c r="W14" s="28" t="s">
        <v>367</v>
      </c>
      <c r="X14" s="19" t="s">
        <v>55</v>
      </c>
      <c r="Y14" s="96" t="s">
        <v>375</v>
      </c>
      <c r="Z14" s="19" t="s">
        <v>60</v>
      </c>
      <c r="AA14" s="8" t="s">
        <v>55</v>
      </c>
      <c r="AB14" s="8" t="s">
        <v>54</v>
      </c>
      <c r="AC14" s="13" t="s">
        <v>47</v>
      </c>
      <c r="AD14" s="13" t="s">
        <v>46</v>
      </c>
      <c r="AE14" s="13" t="s">
        <v>63</v>
      </c>
      <c r="AF14" s="13" t="s">
        <v>62</v>
      </c>
      <c r="AG14" s="8" t="s">
        <v>61</v>
      </c>
      <c r="AH14" s="8" t="s">
        <v>60</v>
      </c>
      <c r="AI14" s="8" t="s">
        <v>59</v>
      </c>
      <c r="AJ14" s="8" t="s">
        <v>59</v>
      </c>
      <c r="AK14" s="10" t="s">
        <v>17</v>
      </c>
      <c r="AL14" s="13" t="s">
        <v>28</v>
      </c>
      <c r="AM14" s="1">
        <v>2.6</v>
      </c>
      <c r="AN14" s="21">
        <v>0.66</v>
      </c>
      <c r="AO14" s="21">
        <v>1.94</v>
      </c>
      <c r="AP14" s="1">
        <v>96.89</v>
      </c>
      <c r="AQ14" s="1">
        <v>0.51</v>
      </c>
      <c r="AR14" s="92" t="s">
        <v>4</v>
      </c>
      <c r="AS14" s="92" t="s">
        <v>4</v>
      </c>
      <c r="AT14" s="21" t="s">
        <v>5</v>
      </c>
      <c r="AU14" s="1">
        <v>1.7470000000000001</v>
      </c>
      <c r="AV14" s="1" t="s">
        <v>4</v>
      </c>
      <c r="AW14" s="1">
        <v>-0.20200000000000001</v>
      </c>
      <c r="AX14" s="11">
        <f t="shared" si="0"/>
        <v>1.1502918933506052</v>
      </c>
      <c r="AY14" s="11">
        <v>1.3897622874917299</v>
      </c>
      <c r="AZ14" s="11">
        <f t="shared" si="1"/>
        <v>0.3816276777589297</v>
      </c>
      <c r="BA14" s="1">
        <v>1.26593962822407</v>
      </c>
      <c r="BB14" s="1">
        <f t="shared" si="2"/>
        <v>0.41582844979952194</v>
      </c>
      <c r="BC14" s="1">
        <v>1.0421568422336001</v>
      </c>
      <c r="BD14" s="1">
        <v>-0.17856032637326</v>
      </c>
      <c r="BE14" s="1">
        <v>1.0973377259559001</v>
      </c>
      <c r="BF14" s="21">
        <v>40.515300000000003</v>
      </c>
      <c r="BG14" s="11">
        <v>0</v>
      </c>
      <c r="BH14" s="11">
        <v>0</v>
      </c>
      <c r="BI14" s="11">
        <v>0</v>
      </c>
      <c r="BJ14" s="12">
        <v>0</v>
      </c>
      <c r="BK14" s="12">
        <v>0</v>
      </c>
      <c r="BL14" s="12">
        <v>0</v>
      </c>
      <c r="BM14" s="12">
        <v>0</v>
      </c>
      <c r="BN14" s="12">
        <v>0</v>
      </c>
      <c r="BO14" s="12">
        <v>0.65703573711659513</v>
      </c>
      <c r="BP14" s="12">
        <v>0.42798646437271826</v>
      </c>
      <c r="BQ14" s="12">
        <v>1.5130086658620316</v>
      </c>
      <c r="BR14" s="12">
        <v>3.8370689591339553</v>
      </c>
      <c r="BS14" s="12">
        <v>6.1162079510703329</v>
      </c>
      <c r="BT14" s="12">
        <v>9.1325992896510666</v>
      </c>
      <c r="BU14" s="12">
        <v>13.121215935708234</v>
      </c>
      <c r="BV14" s="12">
        <v>19.262846381490441</v>
      </c>
      <c r="BW14" s="12">
        <v>23.916397015448474</v>
      </c>
      <c r="BX14" s="12">
        <v>12.873161497014705</v>
      </c>
      <c r="BY14" s="12">
        <v>5.90789158663517</v>
      </c>
      <c r="BZ14" s="12">
        <v>1.8659617477841695</v>
      </c>
      <c r="CA14" s="12">
        <v>0.86263707784466614</v>
      </c>
      <c r="CB14" s="12">
        <v>0.50600000000000001</v>
      </c>
      <c r="CC14" s="12" t="s">
        <v>4</v>
      </c>
      <c r="CD14" s="12" t="s">
        <v>4</v>
      </c>
      <c r="CE14" s="12" t="s">
        <v>4</v>
      </c>
      <c r="CF14" s="12" t="s">
        <v>4</v>
      </c>
      <c r="CG14" s="12" t="s">
        <v>4</v>
      </c>
      <c r="CH14" s="12" t="s">
        <v>4</v>
      </c>
      <c r="CI14" s="12" t="s">
        <v>4</v>
      </c>
    </row>
    <row r="15" spans="1:87" ht="12.75" customHeight="1" x14ac:dyDescent="0.2">
      <c r="A15" s="13" t="s">
        <v>424</v>
      </c>
      <c r="B15" s="10">
        <v>3</v>
      </c>
      <c r="C15" s="10" t="s">
        <v>213</v>
      </c>
      <c r="D15" s="9" t="s">
        <v>802</v>
      </c>
      <c r="E15" s="14" t="s">
        <v>807</v>
      </c>
      <c r="F15" s="10" t="s">
        <v>808</v>
      </c>
      <c r="G15" s="96" t="s">
        <v>809</v>
      </c>
      <c r="H15" s="96" t="s">
        <v>960</v>
      </c>
      <c r="I15" s="94">
        <v>42.884999999999998</v>
      </c>
      <c r="J15" s="94">
        <v>-70.508330000000001</v>
      </c>
      <c r="K15" s="15">
        <v>57</v>
      </c>
      <c r="L15" s="7">
        <v>30966</v>
      </c>
      <c r="M15" s="30">
        <v>8.9</v>
      </c>
      <c r="N15" s="92">
        <v>7.09</v>
      </c>
      <c r="O15" s="17">
        <v>154</v>
      </c>
      <c r="P15" s="13" t="s">
        <v>440</v>
      </c>
      <c r="Q15" s="13" t="s">
        <v>56</v>
      </c>
      <c r="R15" s="13">
        <v>5</v>
      </c>
      <c r="S15" s="13">
        <v>4</v>
      </c>
      <c r="T15" s="28" t="s">
        <v>15</v>
      </c>
      <c r="U15" s="8" t="s">
        <v>27</v>
      </c>
      <c r="V15" s="29" t="s">
        <v>361</v>
      </c>
      <c r="W15" s="28" t="s">
        <v>367</v>
      </c>
      <c r="X15" s="19" t="s">
        <v>55</v>
      </c>
      <c r="Y15" s="96" t="s">
        <v>375</v>
      </c>
      <c r="Z15" s="19" t="s">
        <v>60</v>
      </c>
      <c r="AA15" s="8" t="s">
        <v>55</v>
      </c>
      <c r="AB15" s="8" t="s">
        <v>54</v>
      </c>
      <c r="AC15" s="13" t="s">
        <v>47</v>
      </c>
      <c r="AD15" s="13" t="s">
        <v>46</v>
      </c>
      <c r="AE15" s="13" t="s">
        <v>63</v>
      </c>
      <c r="AF15" s="13" t="s">
        <v>62</v>
      </c>
      <c r="AG15" s="8" t="s">
        <v>61</v>
      </c>
      <c r="AH15" s="8" t="s">
        <v>60</v>
      </c>
      <c r="AI15" s="8" t="s">
        <v>59</v>
      </c>
      <c r="AJ15" s="8" t="s">
        <v>59</v>
      </c>
      <c r="AK15" s="10" t="s">
        <v>17</v>
      </c>
      <c r="AL15" s="13" t="s">
        <v>58</v>
      </c>
      <c r="AM15" s="1">
        <v>3.62</v>
      </c>
      <c r="AN15" s="21">
        <v>0.3</v>
      </c>
      <c r="AO15" s="21">
        <v>3.32</v>
      </c>
      <c r="AP15" s="1">
        <v>96.29</v>
      </c>
      <c r="AQ15" s="1">
        <v>0.09</v>
      </c>
      <c r="AR15" s="92" t="s">
        <v>4</v>
      </c>
      <c r="AS15" s="92" t="s">
        <v>4</v>
      </c>
      <c r="AT15" s="21" t="s">
        <v>5</v>
      </c>
      <c r="AU15" s="1">
        <v>1.7470000000000001</v>
      </c>
      <c r="AV15" s="1" t="s">
        <v>4</v>
      </c>
      <c r="AW15" s="1">
        <v>-0.28499999999999998</v>
      </c>
      <c r="AX15" s="11">
        <f t="shared" si="0"/>
        <v>1.2184102636751912</v>
      </c>
      <c r="AY15" s="11">
        <v>1.3029007352669999</v>
      </c>
      <c r="AZ15" s="11">
        <f t="shared" si="1"/>
        <v>0.40531044639683711</v>
      </c>
      <c r="BA15" s="1">
        <v>1.15700500638884</v>
      </c>
      <c r="BB15" s="1">
        <f t="shared" si="2"/>
        <v>0.448442523659067</v>
      </c>
      <c r="BC15" s="1">
        <v>0.98383969082790201</v>
      </c>
      <c r="BD15" s="1">
        <v>-0.24720215937297399</v>
      </c>
      <c r="BE15" s="1">
        <v>1.08627419335579</v>
      </c>
      <c r="BF15" s="21">
        <v>50.580500000000001</v>
      </c>
      <c r="BG15" s="11">
        <v>0</v>
      </c>
      <c r="BH15" s="11">
        <v>0</v>
      </c>
      <c r="BI15" s="11">
        <v>0</v>
      </c>
      <c r="BJ15" s="12">
        <v>0</v>
      </c>
      <c r="BK15" s="12">
        <v>0</v>
      </c>
      <c r="BL15" s="12">
        <v>0</v>
      </c>
      <c r="BM15" s="12">
        <v>0</v>
      </c>
      <c r="BN15" s="12">
        <v>0</v>
      </c>
      <c r="BO15" s="12">
        <v>0.29438222239796058</v>
      </c>
      <c r="BP15" s="12">
        <v>1.2453415842073559</v>
      </c>
      <c r="BQ15" s="12">
        <v>2.0776781566018578</v>
      </c>
      <c r="BR15" s="12">
        <v>4.0171607635353661</v>
      </c>
      <c r="BS15" s="12">
        <v>5.739761370488643</v>
      </c>
      <c r="BT15" s="12">
        <v>9.5396447247457292</v>
      </c>
      <c r="BU15" s="12">
        <v>14.624015183717088</v>
      </c>
      <c r="BV15" s="12">
        <v>20.328782831328336</v>
      </c>
      <c r="BW15" s="12">
        <v>25.370844495408381</v>
      </c>
      <c r="BX15" s="12">
        <v>11.250778462055566</v>
      </c>
      <c r="BY15" s="12">
        <v>3.9629896897025647</v>
      </c>
      <c r="BZ15" s="12">
        <v>0.98239440100434217</v>
      </c>
      <c r="CA15" s="12">
        <v>0.47725902274592136</v>
      </c>
      <c r="CB15" s="12">
        <v>8.8999999999999996E-2</v>
      </c>
      <c r="CC15" s="12" t="s">
        <v>4</v>
      </c>
      <c r="CD15" s="12" t="s">
        <v>4</v>
      </c>
      <c r="CE15" s="12" t="s">
        <v>4</v>
      </c>
      <c r="CF15" s="12" t="s">
        <v>4</v>
      </c>
      <c r="CG15" s="12" t="s">
        <v>4</v>
      </c>
      <c r="CH15" s="12" t="s">
        <v>4</v>
      </c>
      <c r="CI15" s="12" t="s">
        <v>4</v>
      </c>
    </row>
    <row r="16" spans="1:87" ht="12.75" customHeight="1" x14ac:dyDescent="0.2">
      <c r="A16" s="13" t="s">
        <v>424</v>
      </c>
      <c r="B16" s="10">
        <v>3</v>
      </c>
      <c r="C16" s="10" t="s">
        <v>213</v>
      </c>
      <c r="D16" s="9" t="s">
        <v>802</v>
      </c>
      <c r="E16" s="14" t="s">
        <v>807</v>
      </c>
      <c r="F16" s="10" t="s">
        <v>808</v>
      </c>
      <c r="G16" s="96" t="s">
        <v>810</v>
      </c>
      <c r="H16" s="96" t="s">
        <v>961</v>
      </c>
      <c r="I16" s="94">
        <v>42.884999999999998</v>
      </c>
      <c r="J16" s="94">
        <v>-70.508330000000001</v>
      </c>
      <c r="K16" s="15">
        <v>57</v>
      </c>
      <c r="L16" s="7">
        <v>30966</v>
      </c>
      <c r="M16" s="30">
        <v>8.9</v>
      </c>
      <c r="N16" s="92">
        <v>7.09</v>
      </c>
      <c r="O16" s="17">
        <v>154</v>
      </c>
      <c r="P16" s="13" t="s">
        <v>441</v>
      </c>
      <c r="Q16" s="13" t="s">
        <v>56</v>
      </c>
      <c r="R16" s="13">
        <v>5</v>
      </c>
      <c r="S16" s="13">
        <v>4</v>
      </c>
      <c r="T16" s="19" t="s">
        <v>87</v>
      </c>
      <c r="U16" s="8" t="s">
        <v>86</v>
      </c>
      <c r="V16" s="29" t="s">
        <v>363</v>
      </c>
      <c r="W16" s="29" t="s">
        <v>369</v>
      </c>
      <c r="X16" s="19" t="s">
        <v>85</v>
      </c>
      <c r="Y16" s="96" t="s">
        <v>376</v>
      </c>
      <c r="Z16" s="19" t="s">
        <v>191</v>
      </c>
      <c r="AA16" s="13" t="s">
        <v>85</v>
      </c>
      <c r="AB16" s="13" t="s">
        <v>84</v>
      </c>
      <c r="AC16" s="13" t="s">
        <v>47</v>
      </c>
      <c r="AD16" s="13" t="s">
        <v>46</v>
      </c>
      <c r="AE16" s="13" t="s">
        <v>83</v>
      </c>
      <c r="AF16" s="13" t="s">
        <v>82</v>
      </c>
      <c r="AG16" s="8" t="s">
        <v>81</v>
      </c>
      <c r="AH16" s="8" t="s">
        <v>80</v>
      </c>
      <c r="AI16" s="8" t="s">
        <v>79</v>
      </c>
      <c r="AJ16" s="8" t="s">
        <v>79</v>
      </c>
      <c r="AK16" s="10" t="s">
        <v>78</v>
      </c>
      <c r="AL16" s="13" t="s">
        <v>28</v>
      </c>
      <c r="AM16" s="1">
        <v>11.97</v>
      </c>
      <c r="AN16" s="21">
        <v>5.8</v>
      </c>
      <c r="AO16" s="21">
        <v>6.18</v>
      </c>
      <c r="AP16" s="1">
        <v>85.47</v>
      </c>
      <c r="AQ16" s="1">
        <v>2.56</v>
      </c>
      <c r="AR16" s="92" t="s">
        <v>4</v>
      </c>
      <c r="AS16" s="92" t="s">
        <v>4</v>
      </c>
      <c r="AT16" s="21" t="s">
        <v>5</v>
      </c>
      <c r="AU16" s="1">
        <v>0.747</v>
      </c>
      <c r="AV16" s="1" t="s">
        <v>4</v>
      </c>
      <c r="AW16" s="1">
        <v>-1.28</v>
      </c>
      <c r="AX16" s="11">
        <f t="shared" si="0"/>
        <v>2.4283897687900939</v>
      </c>
      <c r="AY16" s="11">
        <v>0.704017272853113</v>
      </c>
      <c r="AZ16" s="11">
        <f t="shared" si="1"/>
        <v>0.61386049238933305</v>
      </c>
      <c r="BA16" s="1">
        <v>0.65200358055470997</v>
      </c>
      <c r="BB16" s="1">
        <f t="shared" si="2"/>
        <v>0.63639588819598414</v>
      </c>
      <c r="BC16" s="1">
        <v>1.49927213842625</v>
      </c>
      <c r="BD16" s="1">
        <v>-6.0820249777573401E-2</v>
      </c>
      <c r="BE16" s="1">
        <v>1.21084893721189</v>
      </c>
      <c r="BF16" s="21">
        <v>52.424399999999999</v>
      </c>
      <c r="BG16" s="11">
        <v>0</v>
      </c>
      <c r="BH16" s="11">
        <v>0</v>
      </c>
      <c r="BI16" s="11">
        <v>0</v>
      </c>
      <c r="BJ16" s="12">
        <v>0</v>
      </c>
      <c r="BK16" s="12">
        <v>0</v>
      </c>
      <c r="BL16" s="12">
        <v>0</v>
      </c>
      <c r="BM16" s="12">
        <v>1.6856654534911208</v>
      </c>
      <c r="BN16" s="12">
        <v>1.8088905166296596</v>
      </c>
      <c r="BO16" s="12">
        <v>2.296640495647063</v>
      </c>
      <c r="BP16" s="12">
        <v>2.7613096191849573</v>
      </c>
      <c r="BQ16" s="12">
        <v>3.4142498531218264</v>
      </c>
      <c r="BR16" s="12">
        <v>7.9131091629088681</v>
      </c>
      <c r="BS16" s="12">
        <v>10.141842348219523</v>
      </c>
      <c r="BT16" s="12">
        <v>13.625144016908147</v>
      </c>
      <c r="BU16" s="12">
        <v>15.311381723014462</v>
      </c>
      <c r="BV16" s="12">
        <v>14.002639992064754</v>
      </c>
      <c r="BW16" s="12">
        <v>11.268035494922202</v>
      </c>
      <c r="BX16" s="12">
        <v>5.6824684688808986</v>
      </c>
      <c r="BY16" s="12">
        <v>4.1230800924760196</v>
      </c>
      <c r="BZ16" s="12">
        <v>2.0097511845629121</v>
      </c>
      <c r="CA16" s="12">
        <v>1.3997298967656271</v>
      </c>
      <c r="CB16" s="12">
        <v>2.556</v>
      </c>
      <c r="CC16" s="12" t="s">
        <v>4</v>
      </c>
      <c r="CD16" s="12" t="s">
        <v>4</v>
      </c>
      <c r="CE16" s="12" t="s">
        <v>4</v>
      </c>
      <c r="CF16" s="12" t="s">
        <v>4</v>
      </c>
      <c r="CG16" s="12" t="s">
        <v>4</v>
      </c>
      <c r="CH16" s="12" t="s">
        <v>4</v>
      </c>
      <c r="CI16" s="12" t="s">
        <v>4</v>
      </c>
    </row>
    <row r="17" spans="1:87" ht="12.75" customHeight="1" x14ac:dyDescent="0.2">
      <c r="A17" s="13" t="s">
        <v>424</v>
      </c>
      <c r="B17" s="10">
        <v>3</v>
      </c>
      <c r="C17" s="10" t="s">
        <v>213</v>
      </c>
      <c r="D17" s="9" t="s">
        <v>802</v>
      </c>
      <c r="E17" s="14" t="s">
        <v>811</v>
      </c>
      <c r="F17" s="10" t="s">
        <v>812</v>
      </c>
      <c r="G17" s="96" t="s">
        <v>813</v>
      </c>
      <c r="H17" s="96" t="s">
        <v>962</v>
      </c>
      <c r="I17" s="94">
        <v>42.884999999999998</v>
      </c>
      <c r="J17" s="94">
        <v>-70.508330000000001</v>
      </c>
      <c r="K17" s="15">
        <v>57</v>
      </c>
      <c r="L17" s="7">
        <v>30966</v>
      </c>
      <c r="M17" s="30">
        <v>8.9</v>
      </c>
      <c r="N17" s="92">
        <v>7.09</v>
      </c>
      <c r="O17" s="17">
        <v>154</v>
      </c>
      <c r="P17" s="13" t="s">
        <v>442</v>
      </c>
      <c r="Q17" s="13" t="s">
        <v>56</v>
      </c>
      <c r="R17" s="13">
        <v>5</v>
      </c>
      <c r="S17" s="13">
        <v>4</v>
      </c>
      <c r="T17" s="19" t="s">
        <v>87</v>
      </c>
      <c r="U17" s="8" t="s">
        <v>86</v>
      </c>
      <c r="V17" s="8" t="s">
        <v>365</v>
      </c>
      <c r="W17" s="8" t="s">
        <v>372</v>
      </c>
      <c r="X17" s="19" t="s">
        <v>85</v>
      </c>
      <c r="Y17" s="96" t="s">
        <v>89</v>
      </c>
      <c r="Z17" s="19" t="s">
        <v>88</v>
      </c>
      <c r="AA17" s="13" t="s">
        <v>85</v>
      </c>
      <c r="AB17" s="13" t="s">
        <v>84</v>
      </c>
      <c r="AC17" s="13" t="s">
        <v>47</v>
      </c>
      <c r="AD17" s="13" t="s">
        <v>46</v>
      </c>
      <c r="AE17" s="13" t="s">
        <v>91</v>
      </c>
      <c r="AF17" s="13" t="s">
        <v>90</v>
      </c>
      <c r="AG17" s="8" t="s">
        <v>89</v>
      </c>
      <c r="AH17" s="8" t="s">
        <v>88</v>
      </c>
      <c r="AI17" s="8" t="s">
        <v>59</v>
      </c>
      <c r="AJ17" s="8" t="s">
        <v>59</v>
      </c>
      <c r="AK17" s="10" t="s">
        <v>17</v>
      </c>
      <c r="AL17" s="13" t="s">
        <v>28</v>
      </c>
      <c r="AM17" s="1">
        <v>5.3</v>
      </c>
      <c r="AN17" s="21">
        <v>4.03</v>
      </c>
      <c r="AO17" s="21">
        <v>1.27</v>
      </c>
      <c r="AP17" s="1">
        <v>93.57</v>
      </c>
      <c r="AQ17" s="1">
        <v>1.1299999999999999</v>
      </c>
      <c r="AR17" s="92" t="s">
        <v>4</v>
      </c>
      <c r="AS17" s="92" t="s">
        <v>4</v>
      </c>
      <c r="AT17" s="21" t="s">
        <v>5</v>
      </c>
      <c r="AU17" s="1">
        <v>1.7470000000000001</v>
      </c>
      <c r="AV17" s="1" t="s">
        <v>4</v>
      </c>
      <c r="AW17" s="1">
        <v>0.13200000000000001</v>
      </c>
      <c r="AX17" s="11">
        <f t="shared" si="0"/>
        <v>0.91256548854345176</v>
      </c>
      <c r="AY17" s="11">
        <v>1.8554055655347199</v>
      </c>
      <c r="AZ17" s="11">
        <f t="shared" si="1"/>
        <v>0.27635496443944502</v>
      </c>
      <c r="BA17" s="1">
        <v>1.73213812321408</v>
      </c>
      <c r="BB17" s="1">
        <f t="shared" si="2"/>
        <v>0.30100552574461509</v>
      </c>
      <c r="BC17" s="1">
        <v>1.12855688285491</v>
      </c>
      <c r="BD17" s="1">
        <v>-0.30321619422227902</v>
      </c>
      <c r="BE17" s="1">
        <v>1.5785109880580499</v>
      </c>
      <c r="BF17" s="21">
        <v>52.868699999999997</v>
      </c>
      <c r="BG17" s="11">
        <v>0</v>
      </c>
      <c r="BH17" s="11">
        <v>0</v>
      </c>
      <c r="BI17" s="11">
        <v>0</v>
      </c>
      <c r="BJ17" s="12">
        <v>0</v>
      </c>
      <c r="BK17" s="12">
        <v>0</v>
      </c>
      <c r="BL17" s="12">
        <v>0</v>
      </c>
      <c r="BM17" s="12">
        <v>2.4742427939404603</v>
      </c>
      <c r="BN17" s="12">
        <v>1.1057582274578344</v>
      </c>
      <c r="BO17" s="12">
        <v>0.45300905828968757</v>
      </c>
      <c r="BP17" s="12">
        <v>0.6238095508306426</v>
      </c>
      <c r="BQ17" s="12">
        <v>0.64329177755458311</v>
      </c>
      <c r="BR17" s="12">
        <v>1.6728234286070969</v>
      </c>
      <c r="BS17" s="12">
        <v>2.0522539801432602</v>
      </c>
      <c r="BT17" s="12">
        <v>3.6564167456358865</v>
      </c>
      <c r="BU17" s="12">
        <v>6.819346796876034</v>
      </c>
      <c r="BV17" s="12">
        <v>12.39523574440075</v>
      </c>
      <c r="BW17" s="12">
        <v>25.34883588966629</v>
      </c>
      <c r="BX17" s="12">
        <v>23.631373572643174</v>
      </c>
      <c r="BY17" s="12">
        <v>12.957761397575503</v>
      </c>
      <c r="BZ17" s="12">
        <v>3.627855422962925</v>
      </c>
      <c r="CA17" s="12">
        <v>1.4125560114018316</v>
      </c>
      <c r="CB17" s="12">
        <v>1.125</v>
      </c>
      <c r="CC17" s="12" t="s">
        <v>4</v>
      </c>
      <c r="CD17" s="12" t="s">
        <v>4</v>
      </c>
      <c r="CE17" s="12" t="s">
        <v>4</v>
      </c>
      <c r="CF17" s="12" t="s">
        <v>4</v>
      </c>
      <c r="CG17" s="12" t="s">
        <v>4</v>
      </c>
      <c r="CH17" s="12" t="s">
        <v>4</v>
      </c>
      <c r="CI17" s="12" t="s">
        <v>4</v>
      </c>
    </row>
    <row r="18" spans="1:87" ht="12.75" customHeight="1" x14ac:dyDescent="0.2">
      <c r="A18" s="13" t="s">
        <v>424</v>
      </c>
      <c r="B18" s="10">
        <v>3</v>
      </c>
      <c r="C18" s="10" t="s">
        <v>213</v>
      </c>
      <c r="D18" s="9" t="s">
        <v>802</v>
      </c>
      <c r="E18" s="14" t="s">
        <v>811</v>
      </c>
      <c r="F18" s="10" t="s">
        <v>812</v>
      </c>
      <c r="G18" s="96" t="s">
        <v>814</v>
      </c>
      <c r="H18" s="96" t="s">
        <v>963</v>
      </c>
      <c r="I18" s="94">
        <v>42.884999999999998</v>
      </c>
      <c r="J18" s="94">
        <v>-70.508330000000001</v>
      </c>
      <c r="K18" s="15">
        <v>57</v>
      </c>
      <c r="L18" s="7">
        <v>30966</v>
      </c>
      <c r="M18" s="30">
        <v>8.9</v>
      </c>
      <c r="N18" s="92">
        <v>7.09</v>
      </c>
      <c r="O18" s="17">
        <v>154</v>
      </c>
      <c r="P18" s="13" t="s">
        <v>443</v>
      </c>
      <c r="Q18" s="13" t="s">
        <v>56</v>
      </c>
      <c r="R18" s="13">
        <v>5</v>
      </c>
      <c r="S18" s="13">
        <v>4</v>
      </c>
      <c r="T18" s="28" t="s">
        <v>15</v>
      </c>
      <c r="U18" s="8" t="s">
        <v>47</v>
      </c>
      <c r="V18" s="8" t="s">
        <v>47</v>
      </c>
      <c r="W18" s="8" t="s">
        <v>46</v>
      </c>
      <c r="X18" s="19" t="s">
        <v>44</v>
      </c>
      <c r="Y18" s="96" t="s">
        <v>44</v>
      </c>
      <c r="Z18" s="19" t="s">
        <v>43</v>
      </c>
      <c r="AA18" s="13" t="s">
        <v>47</v>
      </c>
      <c r="AB18" s="13" t="s">
        <v>46</v>
      </c>
      <c r="AC18" s="13" t="s">
        <v>47</v>
      </c>
      <c r="AD18" s="13" t="s">
        <v>46</v>
      </c>
      <c r="AE18" s="13" t="s">
        <v>45</v>
      </c>
      <c r="AF18" s="13" t="s">
        <v>43</v>
      </c>
      <c r="AG18" s="8" t="s">
        <v>44</v>
      </c>
      <c r="AH18" s="8" t="s">
        <v>43</v>
      </c>
      <c r="AI18" s="8" t="s">
        <v>44</v>
      </c>
      <c r="AJ18" s="8" t="s">
        <v>44</v>
      </c>
      <c r="AK18" s="10" t="s">
        <v>43</v>
      </c>
      <c r="AL18" s="13" t="s">
        <v>6</v>
      </c>
      <c r="AM18" s="1">
        <v>0</v>
      </c>
      <c r="AN18" s="21">
        <v>0</v>
      </c>
      <c r="AO18" s="21">
        <v>0</v>
      </c>
      <c r="AP18" s="1">
        <v>98.19</v>
      </c>
      <c r="AQ18" s="1">
        <v>1.81</v>
      </c>
      <c r="AR18" s="92" t="s">
        <v>4</v>
      </c>
      <c r="AS18" s="92" t="s">
        <v>4</v>
      </c>
      <c r="AT18" s="21" t="s">
        <v>5</v>
      </c>
      <c r="AU18" s="1">
        <v>2.7370000000000001</v>
      </c>
      <c r="AV18" s="1" t="s">
        <v>4</v>
      </c>
      <c r="AW18" s="1">
        <v>1.9590000000000001</v>
      </c>
      <c r="AX18" s="11">
        <f t="shared" si="0"/>
        <v>0.25720667697339394</v>
      </c>
      <c r="AY18" s="11">
        <v>2.5651671151679101</v>
      </c>
      <c r="AZ18" s="11">
        <f t="shared" si="1"/>
        <v>0.16896928036942965</v>
      </c>
      <c r="BA18" s="1">
        <v>2.5717522967176998</v>
      </c>
      <c r="BB18" s="1">
        <f t="shared" si="2"/>
        <v>0.16819977761869709</v>
      </c>
      <c r="BC18" s="1">
        <v>0.53511347385863195</v>
      </c>
      <c r="BD18" s="1">
        <v>5.2704813224443203E-2</v>
      </c>
      <c r="BE18" s="1">
        <v>1.1096655974758201</v>
      </c>
      <c r="BF18" s="21">
        <v>34.460799999999999</v>
      </c>
      <c r="BG18" s="11">
        <v>0</v>
      </c>
      <c r="BH18" s="11">
        <v>0</v>
      </c>
      <c r="BI18" s="11">
        <v>0</v>
      </c>
      <c r="BJ18" s="12">
        <v>0</v>
      </c>
      <c r="BK18" s="12">
        <v>0</v>
      </c>
      <c r="BL18" s="12">
        <v>0</v>
      </c>
      <c r="BM18" s="12">
        <v>0</v>
      </c>
      <c r="BN18" s="12">
        <v>0</v>
      </c>
      <c r="BO18" s="12">
        <v>0</v>
      </c>
      <c r="BP18" s="12">
        <v>0</v>
      </c>
      <c r="BQ18" s="12">
        <v>0</v>
      </c>
      <c r="BR18" s="12">
        <v>2.814792459838443E-2</v>
      </c>
      <c r="BS18" s="12">
        <v>6.0938805831553394E-3</v>
      </c>
      <c r="BT18" s="12">
        <v>3.917494660599833E-2</v>
      </c>
      <c r="BU18" s="12">
        <v>0.12506964434952245</v>
      </c>
      <c r="BV18" s="12">
        <v>0.7109527347014597</v>
      </c>
      <c r="BW18" s="12">
        <v>9.8860154146160486</v>
      </c>
      <c r="BX18" s="12">
        <v>32.463262605627328</v>
      </c>
      <c r="BY18" s="12">
        <v>38.87141331599971</v>
      </c>
      <c r="BZ18" s="12">
        <v>11.959966106416593</v>
      </c>
      <c r="CA18" s="12">
        <v>4.0962484910391019</v>
      </c>
      <c r="CB18" s="12">
        <v>1.8140000000000001</v>
      </c>
      <c r="CC18" s="12" t="s">
        <v>4</v>
      </c>
      <c r="CD18" s="12" t="s">
        <v>4</v>
      </c>
      <c r="CE18" s="12" t="s">
        <v>4</v>
      </c>
      <c r="CF18" s="12" t="s">
        <v>4</v>
      </c>
      <c r="CG18" s="12" t="s">
        <v>4</v>
      </c>
      <c r="CH18" s="12" t="s">
        <v>4</v>
      </c>
      <c r="CI18" s="12" t="s">
        <v>4</v>
      </c>
    </row>
    <row r="19" spans="1:87" ht="12.75" customHeight="1" x14ac:dyDescent="0.2">
      <c r="A19" s="13" t="s">
        <v>424</v>
      </c>
      <c r="B19" s="10">
        <v>3</v>
      </c>
      <c r="C19" s="10" t="s">
        <v>213</v>
      </c>
      <c r="D19" s="9" t="s">
        <v>802</v>
      </c>
      <c r="E19" s="14" t="s">
        <v>811</v>
      </c>
      <c r="F19" s="10" t="s">
        <v>812</v>
      </c>
      <c r="G19" s="96" t="s">
        <v>815</v>
      </c>
      <c r="H19" s="96" t="s">
        <v>964</v>
      </c>
      <c r="I19" s="94">
        <v>42.884999999999998</v>
      </c>
      <c r="J19" s="94">
        <v>-70.508330000000001</v>
      </c>
      <c r="K19" s="15">
        <v>57</v>
      </c>
      <c r="L19" s="7">
        <v>30966</v>
      </c>
      <c r="M19" s="30">
        <v>8.9</v>
      </c>
      <c r="N19" s="92">
        <v>7.09</v>
      </c>
      <c r="O19" s="17">
        <v>154</v>
      </c>
      <c r="P19" s="13" t="s">
        <v>444</v>
      </c>
      <c r="Q19" s="13" t="s">
        <v>56</v>
      </c>
      <c r="R19" s="13">
        <v>5</v>
      </c>
      <c r="S19" s="13">
        <v>4</v>
      </c>
      <c r="T19" s="19" t="s">
        <v>87</v>
      </c>
      <c r="U19" s="8" t="s">
        <v>86</v>
      </c>
      <c r="V19" s="29" t="s">
        <v>363</v>
      </c>
      <c r="W19" s="29" t="s">
        <v>369</v>
      </c>
      <c r="X19" s="19" t="s">
        <v>85</v>
      </c>
      <c r="Y19" s="96" t="s">
        <v>376</v>
      </c>
      <c r="Z19" s="19" t="s">
        <v>191</v>
      </c>
      <c r="AA19" s="13" t="s">
        <v>85</v>
      </c>
      <c r="AB19" s="13" t="s">
        <v>84</v>
      </c>
      <c r="AC19" s="13" t="s">
        <v>47</v>
      </c>
      <c r="AD19" s="13" t="s">
        <v>46</v>
      </c>
      <c r="AE19" s="13" t="s">
        <v>83</v>
      </c>
      <c r="AF19" s="13" t="s">
        <v>82</v>
      </c>
      <c r="AG19" s="8" t="s">
        <v>81</v>
      </c>
      <c r="AH19" s="8" t="s">
        <v>80</v>
      </c>
      <c r="AI19" s="8" t="s">
        <v>79</v>
      </c>
      <c r="AJ19" s="8" t="s">
        <v>79</v>
      </c>
      <c r="AK19" s="10" t="s">
        <v>78</v>
      </c>
      <c r="AL19" s="13" t="s">
        <v>28</v>
      </c>
      <c r="AM19" s="1">
        <v>20.87</v>
      </c>
      <c r="AN19" s="21">
        <v>11.46</v>
      </c>
      <c r="AO19" s="21">
        <v>9.41</v>
      </c>
      <c r="AP19" s="1">
        <v>79.13</v>
      </c>
      <c r="AQ19" s="1">
        <v>0</v>
      </c>
      <c r="AR19" s="92" t="s">
        <v>4</v>
      </c>
      <c r="AS19" s="92" t="s">
        <v>4</v>
      </c>
      <c r="AT19" s="21" t="s">
        <v>57</v>
      </c>
      <c r="AU19" s="1">
        <v>0.747</v>
      </c>
      <c r="AV19" s="1">
        <v>-3.2429999999999999</v>
      </c>
      <c r="AW19" s="1">
        <v>-2.242</v>
      </c>
      <c r="AX19" s="11">
        <f t="shared" si="0"/>
        <v>4.7305240009765699</v>
      </c>
      <c r="AY19" s="11">
        <v>0.50464413989819001</v>
      </c>
      <c r="AZ19" s="11">
        <f t="shared" si="1"/>
        <v>0.70483421295261339</v>
      </c>
      <c r="BA19" s="1">
        <v>0.17547002612707499</v>
      </c>
      <c r="BB19" s="1">
        <f t="shared" si="2"/>
        <v>0.88547898545398995</v>
      </c>
      <c r="BC19" s="1">
        <v>1.5589933495836901</v>
      </c>
      <c r="BD19" s="1">
        <v>-0.35478175736974998</v>
      </c>
      <c r="BE19" s="1">
        <v>1.09851457232613</v>
      </c>
      <c r="BF19" s="21">
        <v>40.491599999999998</v>
      </c>
      <c r="BG19" s="11">
        <v>0</v>
      </c>
      <c r="BH19" s="11">
        <v>0</v>
      </c>
      <c r="BI19" s="11">
        <v>0</v>
      </c>
      <c r="BJ19" s="12">
        <v>0</v>
      </c>
      <c r="BK19" s="12">
        <v>0</v>
      </c>
      <c r="BL19" s="12">
        <v>0</v>
      </c>
      <c r="BM19" s="12">
        <v>6.3225459107567978</v>
      </c>
      <c r="BN19" s="12">
        <v>2.2041608629938056</v>
      </c>
      <c r="BO19" s="12">
        <v>2.9346827490146103</v>
      </c>
      <c r="BP19" s="12">
        <v>5.0215353307846566</v>
      </c>
      <c r="BQ19" s="12">
        <v>4.3917750842149976</v>
      </c>
      <c r="BR19" s="12">
        <v>6.5065346886761697</v>
      </c>
      <c r="BS19" s="12">
        <v>9.0749686354700714</v>
      </c>
      <c r="BT19" s="12">
        <v>13.192859753627912</v>
      </c>
      <c r="BU19" s="12">
        <v>16.851890268598918</v>
      </c>
      <c r="BV19" s="12">
        <v>16.035424631281547</v>
      </c>
      <c r="BW19" s="12">
        <v>11.833565480247756</v>
      </c>
      <c r="BX19" s="12">
        <v>3.4446650663347458</v>
      </c>
      <c r="BY19" s="12">
        <v>1.4573393000029631</v>
      </c>
      <c r="BZ19" s="12">
        <v>0.464293828843513</v>
      </c>
      <c r="CA19" s="12">
        <v>0.26375840915152771</v>
      </c>
      <c r="CB19" s="12">
        <v>0</v>
      </c>
      <c r="CC19" s="12" t="s">
        <v>4</v>
      </c>
      <c r="CD19" s="12" t="s">
        <v>4</v>
      </c>
      <c r="CE19" s="12" t="s">
        <v>4</v>
      </c>
      <c r="CF19" s="12" t="s">
        <v>4</v>
      </c>
      <c r="CG19" s="12" t="s">
        <v>4</v>
      </c>
      <c r="CH19" s="12" t="s">
        <v>4</v>
      </c>
      <c r="CI19" s="12" t="s">
        <v>4</v>
      </c>
    </row>
    <row r="20" spans="1:87" ht="12.75" customHeight="1" x14ac:dyDescent="0.2">
      <c r="A20" s="13" t="s">
        <v>424</v>
      </c>
      <c r="B20" s="10">
        <v>3</v>
      </c>
      <c r="C20" s="10" t="s">
        <v>213</v>
      </c>
      <c r="D20" s="9" t="s">
        <v>802</v>
      </c>
      <c r="E20" s="14" t="s">
        <v>816</v>
      </c>
      <c r="F20" s="10" t="s">
        <v>817</v>
      </c>
      <c r="G20" s="96" t="s">
        <v>818</v>
      </c>
      <c r="H20" s="96" t="s">
        <v>965</v>
      </c>
      <c r="I20" s="94">
        <v>42.884999999999998</v>
      </c>
      <c r="J20" s="94">
        <v>-70.508330000000001</v>
      </c>
      <c r="K20" s="15">
        <v>57</v>
      </c>
      <c r="L20" s="7">
        <v>30966</v>
      </c>
      <c r="M20" s="30">
        <v>8.9</v>
      </c>
      <c r="N20" s="92">
        <v>7.09</v>
      </c>
      <c r="O20" s="17">
        <v>154</v>
      </c>
      <c r="P20" s="13" t="s">
        <v>445</v>
      </c>
      <c r="Q20" s="13" t="s">
        <v>56</v>
      </c>
      <c r="R20" s="13">
        <v>5</v>
      </c>
      <c r="S20" s="13">
        <v>4</v>
      </c>
      <c r="T20" s="28" t="s">
        <v>15</v>
      </c>
      <c r="U20" s="8" t="s">
        <v>27</v>
      </c>
      <c r="V20" s="28" t="s">
        <v>364</v>
      </c>
      <c r="W20" s="8" t="s">
        <v>368</v>
      </c>
      <c r="X20" s="19" t="s">
        <v>55</v>
      </c>
      <c r="Y20" s="96" t="s">
        <v>74</v>
      </c>
      <c r="Z20" s="19" t="s">
        <v>73</v>
      </c>
      <c r="AA20" s="8" t="s">
        <v>55</v>
      </c>
      <c r="AB20" s="8" t="s">
        <v>54</v>
      </c>
      <c r="AC20" s="13" t="s">
        <v>47</v>
      </c>
      <c r="AD20" s="13" t="s">
        <v>46</v>
      </c>
      <c r="AE20" s="13" t="s">
        <v>76</v>
      </c>
      <c r="AF20" s="13" t="s">
        <v>75</v>
      </c>
      <c r="AG20" s="8" t="s">
        <v>74</v>
      </c>
      <c r="AH20" s="8" t="s">
        <v>73</v>
      </c>
      <c r="AI20" s="8" t="s">
        <v>59</v>
      </c>
      <c r="AJ20" s="8" t="s">
        <v>59</v>
      </c>
      <c r="AK20" s="10" t="s">
        <v>17</v>
      </c>
      <c r="AL20" s="13" t="s">
        <v>58</v>
      </c>
      <c r="AM20" s="1">
        <v>2.96</v>
      </c>
      <c r="AN20" s="21">
        <v>1.83</v>
      </c>
      <c r="AO20" s="21">
        <v>1.1299999999999999</v>
      </c>
      <c r="AP20" s="1">
        <v>96.64</v>
      </c>
      <c r="AQ20" s="1">
        <v>0.4</v>
      </c>
      <c r="AR20" s="92" t="s">
        <v>4</v>
      </c>
      <c r="AS20" s="92" t="s">
        <v>4</v>
      </c>
      <c r="AT20" s="21" t="s">
        <v>5</v>
      </c>
      <c r="AU20" s="1">
        <v>1.2470000000000001</v>
      </c>
      <c r="AV20" s="1" t="s">
        <v>4</v>
      </c>
      <c r="AW20" s="1">
        <v>1.9E-2</v>
      </c>
      <c r="AX20" s="11">
        <f t="shared" si="0"/>
        <v>0.98691654588584199</v>
      </c>
      <c r="AY20" s="11">
        <v>1.24733195756519</v>
      </c>
      <c r="AZ20" s="11">
        <f t="shared" si="1"/>
        <v>0.42122648130310458</v>
      </c>
      <c r="BA20" s="1">
        <v>1.1761000404248101</v>
      </c>
      <c r="BB20" s="1">
        <f t="shared" si="2"/>
        <v>0.44254619386082455</v>
      </c>
      <c r="BC20" s="1">
        <v>0.89248277701620204</v>
      </c>
      <c r="BD20" s="1">
        <v>-0.10541981867259501</v>
      </c>
      <c r="BE20" s="1">
        <v>1.20561615262358</v>
      </c>
      <c r="BF20" s="21">
        <v>50.604100000000003</v>
      </c>
      <c r="BG20" s="11">
        <v>0</v>
      </c>
      <c r="BH20" s="11">
        <v>0</v>
      </c>
      <c r="BI20" s="11">
        <v>0</v>
      </c>
      <c r="BJ20" s="12">
        <v>0</v>
      </c>
      <c r="BK20" s="12">
        <v>0</v>
      </c>
      <c r="BL20" s="12">
        <v>0</v>
      </c>
      <c r="BM20" s="12">
        <v>0</v>
      </c>
      <c r="BN20" s="12">
        <v>1.5060044541845414</v>
      </c>
      <c r="BO20" s="12">
        <v>0.32685098638252613</v>
      </c>
      <c r="BP20" s="12">
        <v>0.55746471135737985</v>
      </c>
      <c r="BQ20" s="12">
        <v>0.57268086973189858</v>
      </c>
      <c r="BR20" s="12">
        <v>2.0174254655255202</v>
      </c>
      <c r="BS20" s="12">
        <v>4.658120587067053</v>
      </c>
      <c r="BT20" s="12">
        <v>9.6055457956963917</v>
      </c>
      <c r="BU20" s="12">
        <v>17.290298612167778</v>
      </c>
      <c r="BV20" s="12">
        <v>26.900784719024735</v>
      </c>
      <c r="BW20" s="12">
        <v>22.63452961321315</v>
      </c>
      <c r="BX20" s="12">
        <v>7.2377534626640898</v>
      </c>
      <c r="BY20" s="12">
        <v>3.5706592944049973</v>
      </c>
      <c r="BZ20" s="12">
        <v>1.7129046855887164</v>
      </c>
      <c r="CA20" s="12">
        <v>1.0137518501465295</v>
      </c>
      <c r="CB20" s="12">
        <v>0.39500000000000002</v>
      </c>
      <c r="CC20" s="12" t="s">
        <v>4</v>
      </c>
      <c r="CD20" s="12" t="s">
        <v>4</v>
      </c>
      <c r="CE20" s="12" t="s">
        <v>4</v>
      </c>
      <c r="CF20" s="12" t="s">
        <v>4</v>
      </c>
      <c r="CG20" s="12" t="s">
        <v>4</v>
      </c>
      <c r="CH20" s="12" t="s">
        <v>4</v>
      </c>
      <c r="CI20" s="12" t="s">
        <v>4</v>
      </c>
    </row>
    <row r="21" spans="1:87" ht="12.75" customHeight="1" x14ac:dyDescent="0.2">
      <c r="A21" s="13" t="s">
        <v>424</v>
      </c>
      <c r="B21" s="10">
        <v>3</v>
      </c>
      <c r="C21" s="10" t="s">
        <v>213</v>
      </c>
      <c r="D21" s="9" t="s">
        <v>802</v>
      </c>
      <c r="E21" s="14" t="s">
        <v>816</v>
      </c>
      <c r="F21" s="10" t="s">
        <v>817</v>
      </c>
      <c r="G21" s="96" t="s">
        <v>819</v>
      </c>
      <c r="H21" s="96" t="s">
        <v>966</v>
      </c>
      <c r="I21" s="94">
        <v>42.884999999999998</v>
      </c>
      <c r="J21" s="94">
        <v>-70.508330000000001</v>
      </c>
      <c r="K21" s="15">
        <v>57</v>
      </c>
      <c r="L21" s="7">
        <v>30966</v>
      </c>
      <c r="M21" s="30">
        <v>8.9</v>
      </c>
      <c r="N21" s="92">
        <v>7.09</v>
      </c>
      <c r="O21" s="17">
        <v>154</v>
      </c>
      <c r="P21" s="13" t="s">
        <v>446</v>
      </c>
      <c r="Q21" s="13" t="s">
        <v>2</v>
      </c>
      <c r="R21" s="13">
        <v>5</v>
      </c>
      <c r="S21" s="13">
        <v>2</v>
      </c>
      <c r="T21" s="28" t="s">
        <v>15</v>
      </c>
      <c r="U21" s="8" t="s">
        <v>27</v>
      </c>
      <c r="V21" s="28" t="s">
        <v>364</v>
      </c>
      <c r="W21" s="8" t="s">
        <v>368</v>
      </c>
      <c r="X21" s="19" t="s">
        <v>42</v>
      </c>
      <c r="Y21" s="96" t="s">
        <v>383</v>
      </c>
      <c r="Z21" s="19" t="s">
        <v>398</v>
      </c>
      <c r="AA21" s="13" t="s">
        <v>42</v>
      </c>
      <c r="AB21" s="13" t="s">
        <v>41</v>
      </c>
      <c r="AC21" s="13" t="s">
        <v>12</v>
      </c>
      <c r="AD21" s="13" t="s">
        <v>46</v>
      </c>
      <c r="AE21" s="13" t="s">
        <v>72</v>
      </c>
      <c r="AF21" s="13" t="s">
        <v>71</v>
      </c>
      <c r="AG21" s="8" t="s">
        <v>70</v>
      </c>
      <c r="AH21" s="8" t="s">
        <v>69</v>
      </c>
      <c r="AI21" s="8" t="s">
        <v>44</v>
      </c>
      <c r="AJ21" s="8" t="s">
        <v>44</v>
      </c>
      <c r="AK21" s="10" t="s">
        <v>43</v>
      </c>
      <c r="AL21" s="13" t="s">
        <v>28</v>
      </c>
      <c r="AM21" s="1">
        <v>3.95</v>
      </c>
      <c r="AN21" s="21">
        <v>3.67</v>
      </c>
      <c r="AO21" s="21">
        <v>0.28000000000000003</v>
      </c>
      <c r="AP21" s="1">
        <v>85.78</v>
      </c>
      <c r="AQ21" s="1">
        <v>10.27</v>
      </c>
      <c r="AR21" s="92">
        <v>10.25</v>
      </c>
      <c r="AS21" s="92">
        <v>0.02</v>
      </c>
      <c r="AT21" s="21" t="s">
        <v>57</v>
      </c>
      <c r="AU21" s="1">
        <v>2.2370000000000001</v>
      </c>
      <c r="AV21" s="1">
        <v>-3.2429999999999999</v>
      </c>
      <c r="AW21" s="1">
        <v>1.2270000000000001</v>
      </c>
      <c r="AX21" s="11">
        <f t="shared" si="0"/>
        <v>0.42720487044486655</v>
      </c>
      <c r="AY21" s="11">
        <v>2.5304803637432101</v>
      </c>
      <c r="AZ21" s="11">
        <f t="shared" si="1"/>
        <v>0.17308104437384947</v>
      </c>
      <c r="BA21" s="1">
        <v>2.58993411370979</v>
      </c>
      <c r="BB21" s="1">
        <f t="shared" si="2"/>
        <v>0.16609331188709664</v>
      </c>
      <c r="BC21" s="1">
        <v>1.1787123680223399</v>
      </c>
      <c r="BD21" s="1">
        <v>5.7203923049693297E-3</v>
      </c>
      <c r="BE21" s="1">
        <v>1.4543524496062501</v>
      </c>
      <c r="BF21" s="21">
        <v>44.646599999999999</v>
      </c>
      <c r="BG21" s="11">
        <v>0</v>
      </c>
      <c r="BH21" s="11">
        <v>0</v>
      </c>
      <c r="BI21" s="11">
        <v>0</v>
      </c>
      <c r="BJ21" s="12">
        <v>0</v>
      </c>
      <c r="BK21" s="12">
        <v>0</v>
      </c>
      <c r="BL21" s="12">
        <v>0</v>
      </c>
      <c r="BM21" s="12">
        <v>3.6701562940963077</v>
      </c>
      <c r="BN21" s="12">
        <v>0</v>
      </c>
      <c r="BO21" s="12">
        <v>0</v>
      </c>
      <c r="BP21" s="12">
        <v>0</v>
      </c>
      <c r="BQ21" s="12">
        <v>0.27796069577526633</v>
      </c>
      <c r="BR21" s="12">
        <v>0.41996479015199428</v>
      </c>
      <c r="BS21" s="12">
        <v>0.39868657411762642</v>
      </c>
      <c r="BT21" s="12">
        <v>0.91921893268468469</v>
      </c>
      <c r="BU21" s="12">
        <v>2.0801136032755045</v>
      </c>
      <c r="BV21" s="12">
        <v>4.8543450117142246</v>
      </c>
      <c r="BW21" s="12">
        <v>14.115520554756708</v>
      </c>
      <c r="BX21" s="12">
        <v>20.816814718254054</v>
      </c>
      <c r="BY21" s="12">
        <v>22.76612328822355</v>
      </c>
      <c r="BZ21" s="12">
        <v>11.319786949062207</v>
      </c>
      <c r="CA21" s="12">
        <v>8.0917695860379197</v>
      </c>
      <c r="CB21" s="12" t="s">
        <v>4</v>
      </c>
      <c r="CC21" s="12">
        <v>8.9592488565756874</v>
      </c>
      <c r="CD21" s="12">
        <v>0.77273521387985789</v>
      </c>
      <c r="CE21" s="12">
        <v>0.27997652676774154</v>
      </c>
      <c r="CF21" s="12">
        <v>0.23518028248536443</v>
      </c>
      <c r="CG21" s="12">
        <v>2.2398122141387495E-2</v>
      </c>
      <c r="CH21" s="12">
        <v>0</v>
      </c>
      <c r="CI21" s="12">
        <v>0</v>
      </c>
    </row>
    <row r="22" spans="1:87" ht="12.75" customHeight="1" x14ac:dyDescent="0.2">
      <c r="A22" s="13" t="s">
        <v>424</v>
      </c>
      <c r="B22" s="10">
        <v>3</v>
      </c>
      <c r="C22" s="10" t="s">
        <v>213</v>
      </c>
      <c r="D22" s="9" t="s">
        <v>802</v>
      </c>
      <c r="E22" s="14" t="s">
        <v>816</v>
      </c>
      <c r="F22" s="10" t="s">
        <v>817</v>
      </c>
      <c r="G22" s="96" t="s">
        <v>820</v>
      </c>
      <c r="H22" s="96" t="s">
        <v>967</v>
      </c>
      <c r="I22" s="94">
        <v>42.884999999999998</v>
      </c>
      <c r="J22" s="94">
        <v>-70.508330000000001</v>
      </c>
      <c r="K22" s="15">
        <v>57</v>
      </c>
      <c r="L22" s="7">
        <v>30966</v>
      </c>
      <c r="M22" s="30">
        <v>8.9</v>
      </c>
      <c r="N22" s="92">
        <v>7.09</v>
      </c>
      <c r="O22" s="17">
        <v>154</v>
      </c>
      <c r="P22" s="13" t="s">
        <v>447</v>
      </c>
      <c r="Q22" s="13" t="s">
        <v>2</v>
      </c>
      <c r="R22" s="13">
        <v>3</v>
      </c>
      <c r="S22" s="13">
        <v>2</v>
      </c>
      <c r="T22" s="28" t="s">
        <v>15</v>
      </c>
      <c r="U22" s="8" t="s">
        <v>27</v>
      </c>
      <c r="V22" s="29" t="s">
        <v>361</v>
      </c>
      <c r="W22" s="28" t="s">
        <v>367</v>
      </c>
      <c r="X22" s="10" t="s">
        <v>26</v>
      </c>
      <c r="Y22" s="10" t="s">
        <v>384</v>
      </c>
      <c r="Z22" s="10" t="s">
        <v>399</v>
      </c>
      <c r="AA22" s="13" t="s">
        <v>26</v>
      </c>
      <c r="AB22" s="13" t="s">
        <v>25</v>
      </c>
      <c r="AC22" s="13" t="s">
        <v>36</v>
      </c>
      <c r="AD22" s="13" t="s">
        <v>35</v>
      </c>
      <c r="AE22" s="13" t="s">
        <v>68</v>
      </c>
      <c r="AF22" s="13" t="s">
        <v>33</v>
      </c>
      <c r="AG22" s="8" t="s">
        <v>32</v>
      </c>
      <c r="AH22" s="8" t="s">
        <v>31</v>
      </c>
      <c r="AI22" s="8" t="s">
        <v>30</v>
      </c>
      <c r="AJ22" s="8" t="s">
        <v>30</v>
      </c>
      <c r="AK22" s="10" t="s">
        <v>29</v>
      </c>
      <c r="AL22" s="13" t="s">
        <v>58</v>
      </c>
      <c r="AM22" s="1">
        <v>0.2</v>
      </c>
      <c r="AN22" s="21">
        <v>0</v>
      </c>
      <c r="AO22" s="21">
        <v>0.2</v>
      </c>
      <c r="AP22" s="1">
        <v>37.72</v>
      </c>
      <c r="AQ22" s="1">
        <v>62.08</v>
      </c>
      <c r="AR22" s="92">
        <v>61.21</v>
      </c>
      <c r="AS22" s="92">
        <v>0.87</v>
      </c>
      <c r="AT22" s="21" t="s">
        <v>5</v>
      </c>
      <c r="AU22" s="1">
        <v>4.5</v>
      </c>
      <c r="AV22" s="1" t="s">
        <v>4</v>
      </c>
      <c r="AW22" s="1">
        <v>2.855</v>
      </c>
      <c r="AX22" s="11">
        <f t="shared" si="0"/>
        <v>0.13821633166503361</v>
      </c>
      <c r="AY22" s="11">
        <v>4.2220000000000004</v>
      </c>
      <c r="AZ22" s="11">
        <f t="shared" si="1"/>
        <v>5.3586002289635719E-2</v>
      </c>
      <c r="BA22" s="1">
        <v>4.1130000000000004</v>
      </c>
      <c r="BB22" s="1">
        <f t="shared" si="2"/>
        <v>5.7791454882106207E-2</v>
      </c>
      <c r="BC22" s="1">
        <v>0.89500000000000002</v>
      </c>
      <c r="BD22" s="1">
        <v>-0.16</v>
      </c>
      <c r="BE22" s="1">
        <v>1.204</v>
      </c>
      <c r="BF22" s="21">
        <v>37.354199999999999</v>
      </c>
      <c r="BG22" s="11">
        <v>0</v>
      </c>
      <c r="BH22" s="11">
        <v>0</v>
      </c>
      <c r="BI22" s="11">
        <v>0</v>
      </c>
      <c r="BJ22" s="12">
        <v>0</v>
      </c>
      <c r="BK22" s="12">
        <v>0</v>
      </c>
      <c r="BL22" s="12">
        <v>0</v>
      </c>
      <c r="BM22" s="12">
        <v>0</v>
      </c>
      <c r="BN22" s="12">
        <v>0</v>
      </c>
      <c r="BO22" s="12">
        <v>0</v>
      </c>
      <c r="BP22" s="12">
        <v>0.13947561452259694</v>
      </c>
      <c r="BQ22" s="12">
        <v>5.8360237938437948E-2</v>
      </c>
      <c r="BR22" s="12">
        <v>5.943106799235412E-2</v>
      </c>
      <c r="BS22" s="12">
        <v>0.17374217624791805</v>
      </c>
      <c r="BT22" s="12">
        <v>0.3145563283379102</v>
      </c>
      <c r="BU22" s="12">
        <v>0.55683162803647102</v>
      </c>
      <c r="BV22" s="12">
        <v>0.71745613612391468</v>
      </c>
      <c r="BW22" s="12">
        <v>0.98543135711646668</v>
      </c>
      <c r="BX22" s="12">
        <v>2.2160827965797631</v>
      </c>
      <c r="BY22" s="12">
        <v>6.6013995748804515</v>
      </c>
      <c r="BZ22" s="12">
        <v>8.2652017711528902</v>
      </c>
      <c r="CA22" s="12">
        <v>17.830658935273632</v>
      </c>
      <c r="CB22" s="12" t="s">
        <v>4</v>
      </c>
      <c r="CC22" s="12">
        <v>52.952546166160801</v>
      </c>
      <c r="CD22" s="12">
        <v>6.6391463342807464</v>
      </c>
      <c r="CE22" s="12">
        <v>1.1912984349824256</v>
      </c>
      <c r="CF22" s="12">
        <v>0.42833202156599354</v>
      </c>
      <c r="CG22" s="12">
        <v>6.6926878370087733E-2</v>
      </c>
      <c r="CH22" s="12">
        <v>0.33463439184901189</v>
      </c>
      <c r="CI22" s="12">
        <v>0.46848814858813426</v>
      </c>
    </row>
    <row r="23" spans="1:87" ht="12.75" customHeight="1" x14ac:dyDescent="0.2">
      <c r="A23" s="13" t="s">
        <v>424</v>
      </c>
      <c r="B23" s="10">
        <v>3</v>
      </c>
      <c r="C23" s="10" t="s">
        <v>213</v>
      </c>
      <c r="D23" s="9" t="s">
        <v>802</v>
      </c>
      <c r="E23" s="14" t="s">
        <v>821</v>
      </c>
      <c r="F23" s="10" t="s">
        <v>822</v>
      </c>
      <c r="G23" s="96" t="s">
        <v>823</v>
      </c>
      <c r="H23" s="96" t="s">
        <v>968</v>
      </c>
      <c r="I23" s="94">
        <v>42.884999999999998</v>
      </c>
      <c r="J23" s="94">
        <v>-70.508330000000001</v>
      </c>
      <c r="K23" s="15">
        <v>57</v>
      </c>
      <c r="L23" s="7">
        <v>30966</v>
      </c>
      <c r="M23" s="30">
        <v>8.9</v>
      </c>
      <c r="N23" s="92">
        <v>7.09</v>
      </c>
      <c r="O23" s="17">
        <v>145</v>
      </c>
      <c r="P23" s="13" t="s">
        <v>448</v>
      </c>
      <c r="Q23" s="13" t="s">
        <v>2</v>
      </c>
      <c r="R23" s="13">
        <v>5</v>
      </c>
      <c r="S23" s="13">
        <v>2</v>
      </c>
      <c r="T23" s="28" t="s">
        <v>15</v>
      </c>
      <c r="U23" s="8" t="s">
        <v>27</v>
      </c>
      <c r="V23" s="29" t="s">
        <v>361</v>
      </c>
      <c r="W23" s="28" t="s">
        <v>367</v>
      </c>
      <c r="X23" s="10" t="s">
        <v>26</v>
      </c>
      <c r="Y23" s="10" t="s">
        <v>384</v>
      </c>
      <c r="Z23" s="10" t="s">
        <v>399</v>
      </c>
      <c r="AA23" s="13" t="s">
        <v>26</v>
      </c>
      <c r="AB23" s="13" t="s">
        <v>25</v>
      </c>
      <c r="AC23" s="13" t="s">
        <v>36</v>
      </c>
      <c r="AD23" s="13" t="s">
        <v>35</v>
      </c>
      <c r="AE23" s="13" t="s">
        <v>68</v>
      </c>
      <c r="AF23" s="13" t="s">
        <v>33</v>
      </c>
      <c r="AG23" s="8" t="s">
        <v>32</v>
      </c>
      <c r="AH23" s="8" t="s">
        <v>31</v>
      </c>
      <c r="AI23" s="8" t="s">
        <v>65</v>
      </c>
      <c r="AJ23" s="8" t="s">
        <v>65</v>
      </c>
      <c r="AK23" s="10" t="s">
        <v>64</v>
      </c>
      <c r="AL23" s="13" t="s">
        <v>16</v>
      </c>
      <c r="AM23" s="1">
        <v>0.02</v>
      </c>
      <c r="AN23" s="21">
        <v>0</v>
      </c>
      <c r="AO23" s="21">
        <v>0.02</v>
      </c>
      <c r="AP23" s="1">
        <v>42.31</v>
      </c>
      <c r="AQ23" s="1">
        <v>57.67</v>
      </c>
      <c r="AR23" s="92">
        <v>42.51</v>
      </c>
      <c r="AS23" s="92">
        <v>15.16</v>
      </c>
      <c r="AT23" s="21" t="s">
        <v>5</v>
      </c>
      <c r="AU23" s="1">
        <v>3.7309999999999999</v>
      </c>
      <c r="AV23" s="1" t="s">
        <v>4</v>
      </c>
      <c r="AW23" s="1">
        <v>2.8420000000000001</v>
      </c>
      <c r="AX23" s="11">
        <v>0.13946741529062054</v>
      </c>
      <c r="AY23" s="11">
        <v>4.2869999999999999</v>
      </c>
      <c r="AZ23" s="11">
        <v>5.1225287977344838E-2</v>
      </c>
      <c r="BA23" s="1">
        <v>5.0519999999999996</v>
      </c>
      <c r="BB23" s="1">
        <v>3.0143693268254331E-2</v>
      </c>
      <c r="BC23" s="1">
        <v>2.5790000000000002</v>
      </c>
      <c r="BD23" s="1">
        <v>0.55800000000000005</v>
      </c>
      <c r="BE23" s="1">
        <v>1.7130000000000001</v>
      </c>
      <c r="BF23" s="21">
        <v>81.130300000000005</v>
      </c>
      <c r="BG23" s="11">
        <v>0</v>
      </c>
      <c r="BH23" s="11">
        <v>0</v>
      </c>
      <c r="BI23" s="11">
        <v>0</v>
      </c>
      <c r="BJ23" s="12">
        <v>0</v>
      </c>
      <c r="BK23" s="12">
        <v>0</v>
      </c>
      <c r="BL23" s="12">
        <v>0</v>
      </c>
      <c r="BM23" s="12">
        <v>0</v>
      </c>
      <c r="BN23" s="12">
        <v>0</v>
      </c>
      <c r="BO23" s="12">
        <v>0</v>
      </c>
      <c r="BP23" s="12">
        <v>0</v>
      </c>
      <c r="BQ23" s="12">
        <v>1.7009674560552641E-2</v>
      </c>
      <c r="BR23" s="12">
        <v>1.4544504334385595E-2</v>
      </c>
      <c r="BS23" s="12">
        <v>9.1211298368178758E-3</v>
      </c>
      <c r="BT23" s="12">
        <v>2.0337654365878054E-2</v>
      </c>
      <c r="BU23" s="12">
        <v>2.3665634171203744E-2</v>
      </c>
      <c r="BV23" s="12">
        <v>6.9517800377910624E-2</v>
      </c>
      <c r="BW23" s="12">
        <v>1.5150936210022647</v>
      </c>
      <c r="BX23" s="12">
        <v>3.4454451666023682</v>
      </c>
      <c r="BY23" s="12">
        <v>6.9845668017990832</v>
      </c>
      <c r="BZ23" s="12">
        <v>12.343846873486234</v>
      </c>
      <c r="CA23" s="12">
        <v>17.884193698285355</v>
      </c>
      <c r="CB23" s="12" t="s">
        <v>4</v>
      </c>
      <c r="CC23" s="12">
        <v>26.266388759809939</v>
      </c>
      <c r="CD23" s="12">
        <v>8.498674354710781</v>
      </c>
      <c r="CE23" s="12">
        <v>4.7947560898948902</v>
      </c>
      <c r="CF23" s="12">
        <v>2.9520413458349415</v>
      </c>
      <c r="CG23" s="12">
        <v>2.8472716112230865</v>
      </c>
      <c r="CH23" s="12">
        <v>2.7055243232183739</v>
      </c>
      <c r="CI23" s="12">
        <v>9.6080009564859434</v>
      </c>
    </row>
    <row r="24" spans="1:87" ht="12.75" customHeight="1" x14ac:dyDescent="0.2">
      <c r="A24" s="13" t="s">
        <v>424</v>
      </c>
      <c r="B24" s="10">
        <v>3</v>
      </c>
      <c r="C24" s="10" t="s">
        <v>213</v>
      </c>
      <c r="D24" s="9" t="s">
        <v>802</v>
      </c>
      <c r="E24" s="14" t="s">
        <v>821</v>
      </c>
      <c r="F24" s="10" t="s">
        <v>822</v>
      </c>
      <c r="G24" s="96" t="s">
        <v>824</v>
      </c>
      <c r="H24" s="96" t="s">
        <v>969</v>
      </c>
      <c r="I24" s="94">
        <v>42.884999999999998</v>
      </c>
      <c r="J24" s="94">
        <v>-70.508330000000001</v>
      </c>
      <c r="K24" s="15">
        <v>57</v>
      </c>
      <c r="L24" s="7">
        <v>30966</v>
      </c>
      <c r="M24" s="30">
        <v>8.9</v>
      </c>
      <c r="N24" s="92">
        <v>7.09</v>
      </c>
      <c r="O24" s="17">
        <v>145</v>
      </c>
      <c r="P24" s="13" t="s">
        <v>449</v>
      </c>
      <c r="Q24" s="13" t="s">
        <v>2</v>
      </c>
      <c r="R24" s="13">
        <v>5</v>
      </c>
      <c r="S24" s="13">
        <v>6</v>
      </c>
      <c r="T24" s="28" t="s">
        <v>15</v>
      </c>
      <c r="U24" s="8" t="s">
        <v>24</v>
      </c>
      <c r="V24" s="8" t="s">
        <v>24</v>
      </c>
      <c r="W24" s="8"/>
      <c r="X24" s="10" t="s">
        <v>36</v>
      </c>
      <c r="Y24" s="10" t="s">
        <v>385</v>
      </c>
      <c r="Z24" s="10" t="s">
        <v>400</v>
      </c>
      <c r="AA24" s="13" t="s">
        <v>24</v>
      </c>
      <c r="AB24" s="13" t="s">
        <v>23</v>
      </c>
      <c r="AC24" s="13" t="s">
        <v>36</v>
      </c>
      <c r="AD24" s="13" t="s">
        <v>35</v>
      </c>
      <c r="AE24" s="13" t="s">
        <v>67</v>
      </c>
      <c r="AF24" s="13" t="s">
        <v>66</v>
      </c>
      <c r="AG24" s="13" t="s">
        <v>67</v>
      </c>
      <c r="AH24" s="13" t="s">
        <v>66</v>
      </c>
      <c r="AI24" s="8" t="s">
        <v>65</v>
      </c>
      <c r="AJ24" s="8" t="s">
        <v>65</v>
      </c>
      <c r="AK24" s="10" t="s">
        <v>64</v>
      </c>
      <c r="AL24" s="13" t="s">
        <v>16</v>
      </c>
      <c r="AM24" s="1">
        <v>0</v>
      </c>
      <c r="AN24" s="21">
        <v>0</v>
      </c>
      <c r="AO24" s="21">
        <v>0</v>
      </c>
      <c r="AP24" s="1">
        <v>17.97</v>
      </c>
      <c r="AQ24" s="1">
        <v>82.03</v>
      </c>
      <c r="AR24" s="92">
        <v>68.14</v>
      </c>
      <c r="AS24" s="92">
        <v>13.89</v>
      </c>
      <c r="AT24" s="21" t="s">
        <v>5</v>
      </c>
      <c r="AU24" s="1">
        <v>4.5</v>
      </c>
      <c r="AV24" s="1" t="s">
        <v>4</v>
      </c>
      <c r="AW24" s="1">
        <v>3.681</v>
      </c>
      <c r="AX24" s="11">
        <v>7.7966598244627858E-2</v>
      </c>
      <c r="AY24" s="11">
        <v>4.6180000000000003</v>
      </c>
      <c r="AZ24" s="11">
        <v>4.0723348417602945E-2</v>
      </c>
      <c r="BA24" s="1">
        <v>5.3</v>
      </c>
      <c r="BB24" s="1">
        <v>2.5382887386132369E-2</v>
      </c>
      <c r="BC24" s="1">
        <v>2.1070000000000002</v>
      </c>
      <c r="BD24" s="1">
        <v>0.65800000000000003</v>
      </c>
      <c r="BE24" s="1">
        <v>2.3149999999999999</v>
      </c>
      <c r="BF24" s="21">
        <v>31.220600000000001</v>
      </c>
      <c r="BG24" s="11">
        <v>0</v>
      </c>
      <c r="BH24" s="11">
        <v>0</v>
      </c>
      <c r="BI24" s="11">
        <v>0</v>
      </c>
      <c r="BJ24" s="12">
        <v>0</v>
      </c>
      <c r="BK24" s="12">
        <v>0</v>
      </c>
      <c r="BL24" s="12">
        <v>0</v>
      </c>
      <c r="BM24" s="12">
        <v>0</v>
      </c>
      <c r="BN24" s="12">
        <v>0</v>
      </c>
      <c r="BO24" s="12">
        <v>0</v>
      </c>
      <c r="BP24" s="12">
        <v>0</v>
      </c>
      <c r="BQ24" s="12">
        <v>0</v>
      </c>
      <c r="BR24" s="12">
        <v>0.16207247778710132</v>
      </c>
      <c r="BS24" s="12">
        <v>0.21844551353913677</v>
      </c>
      <c r="BT24" s="12">
        <v>0.13196415187408223</v>
      </c>
      <c r="BU24" s="12">
        <v>9.9934017924062882E-2</v>
      </c>
      <c r="BV24" s="12">
        <v>7.0466294690044146E-2</v>
      </c>
      <c r="BW24" s="12">
        <v>8.2317444251551672E-2</v>
      </c>
      <c r="BX24" s="12">
        <v>0.15438524563909664</v>
      </c>
      <c r="BY24" s="12">
        <v>0.65982075937041251</v>
      </c>
      <c r="BZ24" s="12">
        <v>3.0383785064989008</v>
      </c>
      <c r="CA24" s="12">
        <v>13.353042542423852</v>
      </c>
      <c r="CB24" s="12" t="s">
        <v>4</v>
      </c>
      <c r="CC24" s="12">
        <v>52.032952601808041</v>
      </c>
      <c r="CD24" s="12">
        <v>8.7282115013800325</v>
      </c>
      <c r="CE24" s="12">
        <v>4.0357968777027882</v>
      </c>
      <c r="CF24" s="12">
        <v>3.3471489977772584</v>
      </c>
      <c r="CG24" s="12">
        <v>2.9467723234018033</v>
      </c>
      <c r="CH24" s="12">
        <v>2.338199778351703</v>
      </c>
      <c r="CI24" s="12">
        <v>8.6000909655801276</v>
      </c>
    </row>
    <row r="25" spans="1:87" ht="12.75" customHeight="1" x14ac:dyDescent="0.2">
      <c r="A25" s="13"/>
      <c r="E25" s="14"/>
      <c r="G25" s="96"/>
      <c r="H25" s="96"/>
      <c r="I25" s="94"/>
      <c r="J25" s="94"/>
      <c r="K25" s="15"/>
      <c r="L25" s="7"/>
      <c r="M25" s="30"/>
      <c r="N25" s="92"/>
      <c r="O25" s="17"/>
      <c r="P25" s="13"/>
      <c r="Q25" s="13"/>
      <c r="R25" s="13"/>
      <c r="S25" s="13"/>
      <c r="T25" s="28"/>
      <c r="U25" s="8"/>
      <c r="V25" s="8"/>
      <c r="W25" s="8"/>
      <c r="X25" s="10"/>
      <c r="Y25" s="10"/>
      <c r="Z25" s="10"/>
      <c r="AA25" s="13"/>
      <c r="AB25" s="13"/>
      <c r="AC25" s="13"/>
      <c r="AD25" s="13"/>
      <c r="AE25" s="13"/>
      <c r="AF25" s="13"/>
      <c r="AG25" s="8"/>
      <c r="AH25" s="8"/>
      <c r="AI25" s="8"/>
      <c r="AJ25" s="8"/>
      <c r="AL25" s="13"/>
      <c r="AM25" s="1"/>
      <c r="AN25" s="21"/>
      <c r="AO25" s="21"/>
      <c r="AP25" s="1"/>
      <c r="AQ25" s="1"/>
      <c r="AR25" s="92"/>
      <c r="AS25" s="92"/>
      <c r="AT25" s="21"/>
      <c r="AU25" s="1"/>
      <c r="AV25" s="1"/>
      <c r="AW25" s="1"/>
      <c r="AX25" s="11"/>
      <c r="AY25" s="11"/>
      <c r="AZ25" s="11"/>
      <c r="BA25" s="1"/>
      <c r="BB25" s="1"/>
      <c r="BC25" s="1"/>
      <c r="BD25" s="1"/>
      <c r="BE25" s="1"/>
      <c r="BF25" s="21"/>
      <c r="BG25" s="11"/>
      <c r="BH25" s="11"/>
      <c r="BI25" s="11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</row>
    <row r="26" spans="1:87" ht="12.75" customHeight="1" x14ac:dyDescent="0.2">
      <c r="A26" s="13" t="s">
        <v>424</v>
      </c>
      <c r="B26" s="10">
        <v>3</v>
      </c>
      <c r="C26" s="10" t="s">
        <v>214</v>
      </c>
      <c r="D26" s="9" t="s">
        <v>825</v>
      </c>
      <c r="E26" s="14" t="s">
        <v>826</v>
      </c>
      <c r="F26" s="10" t="s">
        <v>827</v>
      </c>
      <c r="G26" s="96" t="s">
        <v>828</v>
      </c>
      <c r="H26" s="96" t="s">
        <v>970</v>
      </c>
      <c r="I26" s="94">
        <v>42.98</v>
      </c>
      <c r="J26" s="94">
        <v>-70.655000000000001</v>
      </c>
      <c r="K26" s="15">
        <v>25</v>
      </c>
      <c r="L26" s="7">
        <v>30966</v>
      </c>
      <c r="M26" s="30">
        <v>8.9</v>
      </c>
      <c r="N26" s="92">
        <v>6.46</v>
      </c>
      <c r="O26" s="17">
        <v>85</v>
      </c>
      <c r="P26" s="13" t="s">
        <v>450</v>
      </c>
      <c r="Q26" s="13" t="s">
        <v>3</v>
      </c>
      <c r="R26" s="13">
        <v>5</v>
      </c>
      <c r="S26" s="13">
        <v>4</v>
      </c>
      <c r="T26" s="28" t="s">
        <v>15</v>
      </c>
      <c r="U26" s="8" t="s">
        <v>27</v>
      </c>
      <c r="V26" s="29" t="s">
        <v>361</v>
      </c>
      <c r="W26" s="29" t="s">
        <v>367</v>
      </c>
      <c r="X26" s="10" t="s">
        <v>55</v>
      </c>
      <c r="Y26" s="10" t="s">
        <v>375</v>
      </c>
      <c r="Z26" s="19" t="s">
        <v>60</v>
      </c>
      <c r="AA26" s="8" t="s">
        <v>55</v>
      </c>
      <c r="AB26" s="8" t="s">
        <v>54</v>
      </c>
      <c r="AC26" s="13" t="s">
        <v>47</v>
      </c>
      <c r="AD26" s="13" t="s">
        <v>46</v>
      </c>
      <c r="AE26" s="13" t="s">
        <v>63</v>
      </c>
      <c r="AF26" s="13" t="s">
        <v>62</v>
      </c>
      <c r="AG26" s="8" t="s">
        <v>61</v>
      </c>
      <c r="AH26" s="8" t="s">
        <v>60</v>
      </c>
      <c r="AI26" s="8" t="s">
        <v>59</v>
      </c>
      <c r="AJ26" s="8" t="s">
        <v>59</v>
      </c>
      <c r="AK26" s="10" t="s">
        <v>17</v>
      </c>
      <c r="AL26" s="13" t="s">
        <v>58</v>
      </c>
      <c r="AM26" s="1">
        <v>0.3</v>
      </c>
      <c r="AN26" s="21">
        <v>0</v>
      </c>
      <c r="AO26" s="21">
        <v>0.3</v>
      </c>
      <c r="AP26" s="1">
        <v>99.7</v>
      </c>
      <c r="AQ26" s="1">
        <v>0</v>
      </c>
      <c r="AR26" s="92" t="s">
        <v>4</v>
      </c>
      <c r="AS26" s="92" t="s">
        <v>4</v>
      </c>
      <c r="AT26" s="21" t="s">
        <v>5</v>
      </c>
      <c r="AU26" s="1">
        <v>1.7470000000000001</v>
      </c>
      <c r="AV26" s="1" t="s">
        <v>4</v>
      </c>
      <c r="AW26" s="1">
        <v>0.41299999999999998</v>
      </c>
      <c r="AX26" s="11">
        <f t="shared" si="0"/>
        <v>0.75105996347046466</v>
      </c>
      <c r="AY26" s="11">
        <v>1.68</v>
      </c>
      <c r="AZ26" s="11">
        <f t="shared" si="1"/>
        <v>0.31208263722540303</v>
      </c>
      <c r="BA26" s="1">
        <v>1.5660000000000001</v>
      </c>
      <c r="BB26" s="1">
        <f t="shared" si="2"/>
        <v>0.33774352113390937</v>
      </c>
      <c r="BC26" s="1">
        <v>0.83</v>
      </c>
      <c r="BD26" s="1">
        <v>-0.18</v>
      </c>
      <c r="BE26" s="1">
        <v>0.91500000000000004</v>
      </c>
      <c r="BF26" s="21">
        <v>59.846600000000002</v>
      </c>
      <c r="BG26" s="11">
        <v>0</v>
      </c>
      <c r="BH26" s="11">
        <v>0</v>
      </c>
      <c r="BI26" s="11">
        <v>0</v>
      </c>
      <c r="BJ26" s="12">
        <v>0</v>
      </c>
      <c r="BK26" s="12">
        <v>0</v>
      </c>
      <c r="BL26" s="12">
        <v>0</v>
      </c>
      <c r="BM26" s="12">
        <v>0</v>
      </c>
      <c r="BN26" s="12">
        <v>0</v>
      </c>
      <c r="BO26" s="12">
        <v>0</v>
      </c>
      <c r="BP26" s="12">
        <v>0.16358489872440554</v>
      </c>
      <c r="BQ26" s="12">
        <v>0.13300672051545098</v>
      </c>
      <c r="BR26" s="12">
        <v>0.29759418245982255</v>
      </c>
      <c r="BS26" s="12">
        <v>1.8771325355158015</v>
      </c>
      <c r="BT26" s="12">
        <v>9.0133775352317418</v>
      </c>
      <c r="BU26" s="12">
        <v>14.332643792629822</v>
      </c>
      <c r="BV26" s="12">
        <v>13.912235615724201</v>
      </c>
      <c r="BW26" s="12">
        <v>27.929239087934814</v>
      </c>
      <c r="BX26" s="12">
        <v>21.337887198270245</v>
      </c>
      <c r="BY26" s="12">
        <v>9.7131666627678097</v>
      </c>
      <c r="BZ26" s="12">
        <v>1.0869456243128266</v>
      </c>
      <c r="CA26" s="12">
        <v>0.2031861459130509</v>
      </c>
      <c r="CB26" s="11">
        <v>0</v>
      </c>
      <c r="CC26" s="12" t="s">
        <v>4</v>
      </c>
      <c r="CD26" s="12" t="s">
        <v>4</v>
      </c>
      <c r="CE26" s="12" t="s">
        <v>4</v>
      </c>
      <c r="CF26" s="12" t="s">
        <v>4</v>
      </c>
      <c r="CG26" s="12" t="s">
        <v>4</v>
      </c>
      <c r="CH26" s="12" t="s">
        <v>4</v>
      </c>
      <c r="CI26" s="12" t="s">
        <v>4</v>
      </c>
    </row>
    <row r="27" spans="1:87" ht="12.75" customHeight="1" x14ac:dyDescent="0.2">
      <c r="A27" s="13" t="s">
        <v>424</v>
      </c>
      <c r="B27" s="10">
        <v>3</v>
      </c>
      <c r="C27" s="10" t="s">
        <v>214</v>
      </c>
      <c r="D27" s="9" t="s">
        <v>825</v>
      </c>
      <c r="E27" s="14" t="s">
        <v>826</v>
      </c>
      <c r="F27" s="10" t="s">
        <v>827</v>
      </c>
      <c r="G27" s="96" t="s">
        <v>829</v>
      </c>
      <c r="H27" s="96" t="s">
        <v>971</v>
      </c>
      <c r="I27" s="94">
        <v>42.98</v>
      </c>
      <c r="J27" s="94">
        <v>-70.655000000000001</v>
      </c>
      <c r="K27" s="15">
        <v>25</v>
      </c>
      <c r="L27" s="7">
        <v>30966</v>
      </c>
      <c r="M27" s="30">
        <v>8.9</v>
      </c>
      <c r="N27" s="92">
        <v>6.46</v>
      </c>
      <c r="O27" s="17">
        <v>85</v>
      </c>
      <c r="P27" s="13" t="s">
        <v>451</v>
      </c>
      <c r="Q27" s="13" t="s">
        <v>3</v>
      </c>
      <c r="R27" s="13">
        <v>5</v>
      </c>
      <c r="S27" s="13">
        <v>4</v>
      </c>
      <c r="T27" s="28" t="s">
        <v>15</v>
      </c>
      <c r="U27" s="8" t="s">
        <v>27</v>
      </c>
      <c r="V27" s="29" t="s">
        <v>361</v>
      </c>
      <c r="W27" s="29" t="s">
        <v>367</v>
      </c>
      <c r="X27" s="10" t="s">
        <v>55</v>
      </c>
      <c r="Y27" s="10" t="s">
        <v>377</v>
      </c>
      <c r="Z27" s="10" t="s">
        <v>50</v>
      </c>
      <c r="AA27" s="8" t="s">
        <v>55</v>
      </c>
      <c r="AB27" s="8" t="s">
        <v>54</v>
      </c>
      <c r="AC27" s="13" t="s">
        <v>47</v>
      </c>
      <c r="AD27" s="13" t="s">
        <v>46</v>
      </c>
      <c r="AE27" s="13" t="s">
        <v>53</v>
      </c>
      <c r="AF27" s="13" t="s">
        <v>52</v>
      </c>
      <c r="AG27" s="8" t="s">
        <v>51</v>
      </c>
      <c r="AH27" s="8" t="s">
        <v>50</v>
      </c>
      <c r="AI27" s="8" t="s">
        <v>44</v>
      </c>
      <c r="AJ27" s="8" t="s">
        <v>44</v>
      </c>
      <c r="AK27" s="10" t="s">
        <v>43</v>
      </c>
      <c r="AL27" s="13" t="s">
        <v>6</v>
      </c>
      <c r="AM27" s="1">
        <v>0.02</v>
      </c>
      <c r="AN27" s="21">
        <v>0</v>
      </c>
      <c r="AO27" s="21">
        <v>0.02</v>
      </c>
      <c r="AP27" s="1">
        <v>99.94</v>
      </c>
      <c r="AQ27" s="1">
        <v>0.04</v>
      </c>
      <c r="AR27" s="92" t="s">
        <v>4</v>
      </c>
      <c r="AS27" s="92" t="s">
        <v>4</v>
      </c>
      <c r="AT27" s="21" t="s">
        <v>5</v>
      </c>
      <c r="AU27" s="1">
        <v>2.2370000000000001</v>
      </c>
      <c r="AV27" s="1" t="s">
        <v>4</v>
      </c>
      <c r="AW27" s="1">
        <v>1.542</v>
      </c>
      <c r="AX27" s="11">
        <f t="shared" si="0"/>
        <v>0.34340905835740559</v>
      </c>
      <c r="AY27" s="11">
        <v>2.258</v>
      </c>
      <c r="AZ27" s="11">
        <f t="shared" si="1"/>
        <v>0.20906159997851573</v>
      </c>
      <c r="BA27" s="1">
        <v>2.2440000000000002</v>
      </c>
      <c r="BB27" s="1">
        <f t="shared" si="2"/>
        <v>0.21110022185594546</v>
      </c>
      <c r="BC27" s="1">
        <v>0.56100000000000005</v>
      </c>
      <c r="BD27" s="1">
        <v>-0.13500000000000001</v>
      </c>
      <c r="BE27" s="1">
        <v>1.1379999999999999</v>
      </c>
      <c r="BF27" s="21">
        <v>55.321800000000003</v>
      </c>
      <c r="BG27" s="11">
        <v>0</v>
      </c>
      <c r="BH27" s="11">
        <v>0</v>
      </c>
      <c r="BI27" s="11">
        <v>0</v>
      </c>
      <c r="BJ27" s="12">
        <v>0</v>
      </c>
      <c r="BK27" s="12">
        <v>0</v>
      </c>
      <c r="BL27" s="12">
        <v>0</v>
      </c>
      <c r="BM27" s="12">
        <v>0</v>
      </c>
      <c r="BN27" s="12">
        <v>0</v>
      </c>
      <c r="BO27" s="12">
        <v>0</v>
      </c>
      <c r="BP27" s="12">
        <v>0</v>
      </c>
      <c r="BQ27" s="12">
        <v>1.8256817384828424E-2</v>
      </c>
      <c r="BR27" s="12">
        <v>6.8146734198815145E-2</v>
      </c>
      <c r="BS27" s="12">
        <v>0.32193457190474667</v>
      </c>
      <c r="BT27" s="12">
        <v>1.5082661807822615</v>
      </c>
      <c r="BU27" s="12">
        <v>2.4509325437711751</v>
      </c>
      <c r="BV27" s="12">
        <v>3.7117375067333356</v>
      </c>
      <c r="BW27" s="12">
        <v>20.156791716827751</v>
      </c>
      <c r="BX27" s="12">
        <v>39.926755817778947</v>
      </c>
      <c r="BY27" s="12">
        <v>27.223626129301689</v>
      </c>
      <c r="BZ27" s="12">
        <v>3.9516067806904385</v>
      </c>
      <c r="CA27" s="12">
        <v>0.62579308699283198</v>
      </c>
      <c r="CB27" s="12">
        <v>3.5999999999999997E-2</v>
      </c>
      <c r="CC27" s="12" t="s">
        <v>4</v>
      </c>
      <c r="CD27" s="12" t="s">
        <v>4</v>
      </c>
      <c r="CE27" s="12" t="s">
        <v>4</v>
      </c>
      <c r="CF27" s="12" t="s">
        <v>4</v>
      </c>
      <c r="CG27" s="12" t="s">
        <v>4</v>
      </c>
      <c r="CH27" s="12" t="s">
        <v>4</v>
      </c>
      <c r="CI27" s="12" t="s">
        <v>4</v>
      </c>
    </row>
    <row r="28" spans="1:87" ht="12.75" customHeight="1" x14ac:dyDescent="0.2">
      <c r="A28" s="13" t="s">
        <v>424</v>
      </c>
      <c r="B28" s="10">
        <v>3</v>
      </c>
      <c r="C28" s="10" t="s">
        <v>214</v>
      </c>
      <c r="D28" s="9" t="s">
        <v>825</v>
      </c>
      <c r="E28" s="14" t="s">
        <v>826</v>
      </c>
      <c r="F28" s="10" t="s">
        <v>827</v>
      </c>
      <c r="G28" s="96" t="s">
        <v>830</v>
      </c>
      <c r="H28" s="96" t="s">
        <v>972</v>
      </c>
      <c r="I28" s="94">
        <v>42.98</v>
      </c>
      <c r="J28" s="94">
        <v>-70.655000000000001</v>
      </c>
      <c r="K28" s="15">
        <v>25</v>
      </c>
      <c r="L28" s="7">
        <v>30966</v>
      </c>
      <c r="M28" s="30">
        <v>8.9</v>
      </c>
      <c r="N28" s="92">
        <v>6.46</v>
      </c>
      <c r="O28" s="17">
        <v>85</v>
      </c>
      <c r="P28" s="13" t="s">
        <v>452</v>
      </c>
      <c r="Q28" s="13" t="s">
        <v>777</v>
      </c>
      <c r="R28" s="13" t="s">
        <v>4</v>
      </c>
      <c r="S28" s="13" t="s">
        <v>4</v>
      </c>
      <c r="T28" s="28" t="s">
        <v>15</v>
      </c>
      <c r="U28" s="8" t="s">
        <v>27</v>
      </c>
      <c r="V28" s="29" t="s">
        <v>361</v>
      </c>
      <c r="W28" s="29" t="s">
        <v>367</v>
      </c>
      <c r="X28" s="10" t="s">
        <v>55</v>
      </c>
      <c r="Y28" s="10" t="s">
        <v>377</v>
      </c>
      <c r="Z28" s="10" t="s">
        <v>50</v>
      </c>
      <c r="AA28" s="8" t="s">
        <v>55</v>
      </c>
      <c r="AB28" s="8" t="s">
        <v>54</v>
      </c>
      <c r="AC28" s="13" t="s">
        <v>47</v>
      </c>
      <c r="AD28" s="13" t="s">
        <v>46</v>
      </c>
      <c r="AE28" s="13" t="s">
        <v>53</v>
      </c>
      <c r="AF28" s="13" t="s">
        <v>52</v>
      </c>
      <c r="AG28" s="8" t="s">
        <v>51</v>
      </c>
      <c r="AH28" s="8" t="s">
        <v>50</v>
      </c>
      <c r="AI28" s="8" t="s">
        <v>44</v>
      </c>
      <c r="AJ28" s="8" t="s">
        <v>44</v>
      </c>
      <c r="AK28" s="10" t="s">
        <v>43</v>
      </c>
      <c r="AL28" s="13" t="s">
        <v>48</v>
      </c>
      <c r="AM28" s="1">
        <v>0.05</v>
      </c>
      <c r="AN28" s="21">
        <v>0.01</v>
      </c>
      <c r="AO28" s="21">
        <v>0.05</v>
      </c>
      <c r="AP28" s="1">
        <v>99.95</v>
      </c>
      <c r="AQ28" s="1">
        <v>0</v>
      </c>
      <c r="AR28" s="92" t="s">
        <v>4</v>
      </c>
      <c r="AS28" s="92" t="s">
        <v>4</v>
      </c>
      <c r="AT28" s="21" t="s">
        <v>5</v>
      </c>
      <c r="AU28" s="1">
        <v>2.2370000000000001</v>
      </c>
      <c r="AV28" s="1" t="s">
        <v>4</v>
      </c>
      <c r="AW28" s="1">
        <v>1.821</v>
      </c>
      <c r="AX28" s="11">
        <f t="shared" si="0"/>
        <v>0.2830247255276685</v>
      </c>
      <c r="AY28" s="11">
        <v>2.4260000000000002</v>
      </c>
      <c r="AZ28" s="11">
        <f t="shared" si="1"/>
        <v>0.18608065689581746</v>
      </c>
      <c r="BA28" s="1">
        <v>2.4409999999999998</v>
      </c>
      <c r="BB28" s="1">
        <f t="shared" si="2"/>
        <v>0.18415596072706003</v>
      </c>
      <c r="BC28" s="1">
        <v>0.45200000000000001</v>
      </c>
      <c r="BD28" s="1">
        <v>1.6E-2</v>
      </c>
      <c r="BE28" s="1">
        <v>0.999</v>
      </c>
      <c r="BF28" s="21">
        <v>98.837389999999999</v>
      </c>
      <c r="BG28" s="11">
        <v>0</v>
      </c>
      <c r="BH28" s="11">
        <v>0</v>
      </c>
      <c r="BI28" s="11">
        <v>0</v>
      </c>
      <c r="BJ28" s="12">
        <v>0</v>
      </c>
      <c r="BK28" s="12">
        <v>0</v>
      </c>
      <c r="BL28" s="12">
        <v>0</v>
      </c>
      <c r="BM28" s="12">
        <v>0</v>
      </c>
      <c r="BN28" s="12">
        <v>0</v>
      </c>
      <c r="BO28" s="12">
        <v>0</v>
      </c>
      <c r="BP28" s="12">
        <v>0</v>
      </c>
      <c r="BQ28" s="12">
        <v>4.5934032061607517E-2</v>
      </c>
      <c r="BR28" s="12">
        <v>0</v>
      </c>
      <c r="BS28" s="12">
        <v>9.1361089383418838E-3</v>
      </c>
      <c r="BT28" s="12">
        <v>2.8340582829142501E-2</v>
      </c>
      <c r="BU28" s="12">
        <v>0.12026102582103328</v>
      </c>
      <c r="BV28" s="12">
        <v>1.0241764571084275</v>
      </c>
      <c r="BW28" s="12">
        <v>13.557053408485505</v>
      </c>
      <c r="BX28" s="12">
        <v>39.177313188436173</v>
      </c>
      <c r="BY28" s="12">
        <v>38.714354851825902</v>
      </c>
      <c r="BZ28" s="12">
        <v>5.9354875906771669</v>
      </c>
      <c r="CA28" s="12">
        <v>1.3879427538167002</v>
      </c>
      <c r="CB28" s="11">
        <v>0</v>
      </c>
      <c r="CC28" s="12" t="s">
        <v>4</v>
      </c>
      <c r="CD28" s="12" t="s">
        <v>4</v>
      </c>
      <c r="CE28" s="12" t="s">
        <v>4</v>
      </c>
      <c r="CF28" s="12" t="s">
        <v>4</v>
      </c>
      <c r="CG28" s="12" t="s">
        <v>4</v>
      </c>
      <c r="CH28" s="12" t="s">
        <v>4</v>
      </c>
      <c r="CI28" s="12" t="s">
        <v>4</v>
      </c>
    </row>
    <row r="29" spans="1:87" ht="12.75" customHeight="1" x14ac:dyDescent="0.2">
      <c r="A29" s="13" t="s">
        <v>424</v>
      </c>
      <c r="B29" s="10">
        <v>3</v>
      </c>
      <c r="C29" s="10" t="s">
        <v>214</v>
      </c>
      <c r="D29" s="9" t="s">
        <v>825</v>
      </c>
      <c r="E29" s="14" t="s">
        <v>826</v>
      </c>
      <c r="F29" s="10" t="s">
        <v>827</v>
      </c>
      <c r="G29" s="96" t="s">
        <v>831</v>
      </c>
      <c r="H29" s="96" t="s">
        <v>973</v>
      </c>
      <c r="I29" s="94">
        <v>42.98</v>
      </c>
      <c r="J29" s="94">
        <v>-70.655000000000001</v>
      </c>
      <c r="K29" s="15">
        <v>25</v>
      </c>
      <c r="L29" s="7">
        <v>30966</v>
      </c>
      <c r="M29" s="30">
        <v>8.9</v>
      </c>
      <c r="N29" s="92">
        <v>6.46</v>
      </c>
      <c r="O29" s="17">
        <v>85</v>
      </c>
      <c r="P29" s="13" t="s">
        <v>453</v>
      </c>
      <c r="Q29" s="13" t="s">
        <v>777</v>
      </c>
      <c r="R29" s="13" t="s">
        <v>4</v>
      </c>
      <c r="S29" s="13" t="s">
        <v>4</v>
      </c>
      <c r="T29" s="28" t="s">
        <v>15</v>
      </c>
      <c r="U29" s="8" t="s">
        <v>47</v>
      </c>
      <c r="V29" s="8" t="s">
        <v>47</v>
      </c>
      <c r="W29" s="8" t="s">
        <v>46</v>
      </c>
      <c r="X29" s="10" t="s">
        <v>44</v>
      </c>
      <c r="Y29" s="10" t="s">
        <v>44</v>
      </c>
      <c r="Z29" s="10" t="s">
        <v>43</v>
      </c>
      <c r="AA29" s="13" t="s">
        <v>47</v>
      </c>
      <c r="AB29" s="13" t="s">
        <v>46</v>
      </c>
      <c r="AC29" s="13" t="s">
        <v>47</v>
      </c>
      <c r="AD29" s="13" t="s">
        <v>46</v>
      </c>
      <c r="AE29" s="13" t="s">
        <v>49</v>
      </c>
      <c r="AF29" s="13" t="s">
        <v>43</v>
      </c>
      <c r="AG29" s="8" t="s">
        <v>44</v>
      </c>
      <c r="AH29" s="8" t="s">
        <v>43</v>
      </c>
      <c r="AI29" s="8" t="s">
        <v>44</v>
      </c>
      <c r="AJ29" s="8" t="s">
        <v>44</v>
      </c>
      <c r="AK29" s="10" t="s">
        <v>43</v>
      </c>
      <c r="AL29" s="13" t="s">
        <v>48</v>
      </c>
      <c r="AM29" s="1">
        <v>0</v>
      </c>
      <c r="AN29" s="21">
        <v>0</v>
      </c>
      <c r="AO29" s="21">
        <v>0</v>
      </c>
      <c r="AP29" s="1">
        <v>98.39</v>
      </c>
      <c r="AQ29" s="1">
        <v>1.61</v>
      </c>
      <c r="AR29" s="92" t="s">
        <v>4</v>
      </c>
      <c r="AS29" s="92" t="s">
        <v>4</v>
      </c>
      <c r="AT29" s="21" t="s">
        <v>5</v>
      </c>
      <c r="AU29" s="1">
        <v>2.7370000000000001</v>
      </c>
      <c r="AV29" s="1" t="s">
        <v>4</v>
      </c>
      <c r="AW29" s="1">
        <v>1.9810000000000001</v>
      </c>
      <c r="AX29" s="11">
        <f t="shared" si="0"/>
        <v>0.25331422503977141</v>
      </c>
      <c r="AY29" s="11">
        <v>2.5550000000000002</v>
      </c>
      <c r="AZ29" s="11">
        <f t="shared" si="1"/>
        <v>0.17016426456243416</v>
      </c>
      <c r="BA29" s="1">
        <v>2.532</v>
      </c>
      <c r="BB29" s="1">
        <f t="shared" si="2"/>
        <v>0.1728988286263706</v>
      </c>
      <c r="BC29" s="1">
        <v>0.47699999999999998</v>
      </c>
      <c r="BD29" s="1">
        <v>-3.5999999999999997E-2</v>
      </c>
      <c r="BE29" s="1">
        <v>1.087</v>
      </c>
      <c r="BF29" s="21">
        <v>42.537300000000002</v>
      </c>
      <c r="BG29" s="11">
        <v>0</v>
      </c>
      <c r="BH29" s="11">
        <v>0</v>
      </c>
      <c r="BI29" s="11">
        <v>0</v>
      </c>
      <c r="BJ29" s="12">
        <v>0</v>
      </c>
      <c r="BK29" s="12">
        <v>0</v>
      </c>
      <c r="BL29" s="12">
        <v>0</v>
      </c>
      <c r="BM29" s="12">
        <v>0</v>
      </c>
      <c r="BN29" s="12">
        <v>0</v>
      </c>
      <c r="BO29" s="12">
        <v>0</v>
      </c>
      <c r="BP29" s="12">
        <v>0</v>
      </c>
      <c r="BQ29" s="12">
        <v>0</v>
      </c>
      <c r="BR29" s="12">
        <v>0</v>
      </c>
      <c r="BS29" s="12">
        <v>2.3508779353647049E-3</v>
      </c>
      <c r="BT29" s="12">
        <v>1.8336847895846786E-2</v>
      </c>
      <c r="BU29" s="12">
        <v>8.7687746989113413E-2</v>
      </c>
      <c r="BV29" s="12">
        <v>0.79130551304384689</v>
      </c>
      <c r="BW29" s="12">
        <v>9.4646345677793438</v>
      </c>
      <c r="BX29" s="12">
        <v>32.777820877206615</v>
      </c>
      <c r="BY29" s="12">
        <v>44.340378914505663</v>
      </c>
      <c r="BZ29" s="12">
        <v>8.6658062453423295</v>
      </c>
      <c r="CA29" s="12">
        <v>2.2413270235769565</v>
      </c>
      <c r="CB29" s="12">
        <v>1.61</v>
      </c>
      <c r="CC29" s="12" t="s">
        <v>4</v>
      </c>
      <c r="CD29" s="12" t="s">
        <v>4</v>
      </c>
      <c r="CE29" s="12" t="s">
        <v>4</v>
      </c>
      <c r="CF29" s="12" t="s">
        <v>4</v>
      </c>
      <c r="CG29" s="12" t="s">
        <v>4</v>
      </c>
      <c r="CH29" s="12" t="s">
        <v>4</v>
      </c>
      <c r="CI29" s="12" t="s">
        <v>4</v>
      </c>
    </row>
    <row r="30" spans="1:87" ht="12.75" customHeight="1" x14ac:dyDescent="0.2">
      <c r="A30" s="13" t="s">
        <v>424</v>
      </c>
      <c r="B30" s="10">
        <v>3</v>
      </c>
      <c r="C30" s="10" t="s">
        <v>214</v>
      </c>
      <c r="D30" s="9" t="s">
        <v>825</v>
      </c>
      <c r="E30" s="14" t="s">
        <v>832</v>
      </c>
      <c r="F30" s="10" t="s">
        <v>833</v>
      </c>
      <c r="G30" s="96" t="s">
        <v>834</v>
      </c>
      <c r="H30" s="96" t="s">
        <v>974</v>
      </c>
      <c r="I30" s="94">
        <v>42.98</v>
      </c>
      <c r="J30" s="94">
        <v>-70.655000000000001</v>
      </c>
      <c r="K30" s="15">
        <v>25</v>
      </c>
      <c r="L30" s="7">
        <v>30966</v>
      </c>
      <c r="M30" s="30">
        <v>8.9</v>
      </c>
      <c r="N30" s="92">
        <v>6.46</v>
      </c>
      <c r="O30" s="17">
        <v>89</v>
      </c>
      <c r="P30" s="13" t="s">
        <v>454</v>
      </c>
      <c r="Q30" s="13" t="s">
        <v>56</v>
      </c>
      <c r="R30" s="13">
        <v>4</v>
      </c>
      <c r="S30" s="13">
        <v>2</v>
      </c>
      <c r="T30" s="28" t="s">
        <v>15</v>
      </c>
      <c r="U30" s="18" t="s">
        <v>47</v>
      </c>
      <c r="V30" s="8" t="s">
        <v>47</v>
      </c>
      <c r="W30" s="8" t="s">
        <v>46</v>
      </c>
      <c r="X30" s="10" t="s">
        <v>44</v>
      </c>
      <c r="Y30" s="10" t="s">
        <v>44</v>
      </c>
      <c r="Z30" s="10" t="s">
        <v>43</v>
      </c>
      <c r="AA30" s="13" t="s">
        <v>47</v>
      </c>
      <c r="AB30" s="13" t="s">
        <v>46</v>
      </c>
      <c r="AC30" s="13" t="s">
        <v>47</v>
      </c>
      <c r="AD30" s="13" t="s">
        <v>46</v>
      </c>
      <c r="AE30" s="13" t="s">
        <v>45</v>
      </c>
      <c r="AF30" s="13" t="s">
        <v>43</v>
      </c>
      <c r="AG30" s="8" t="s">
        <v>44</v>
      </c>
      <c r="AH30" s="8" t="s">
        <v>43</v>
      </c>
      <c r="AI30" s="8" t="s">
        <v>44</v>
      </c>
      <c r="AJ30" s="8" t="s">
        <v>44</v>
      </c>
      <c r="AK30" s="10" t="s">
        <v>43</v>
      </c>
      <c r="AL30" s="13" t="s">
        <v>6</v>
      </c>
      <c r="AM30" s="1">
        <v>0</v>
      </c>
      <c r="AN30" s="21">
        <v>0</v>
      </c>
      <c r="AO30" s="21">
        <v>0</v>
      </c>
      <c r="AP30" s="1">
        <v>96.48</v>
      </c>
      <c r="AQ30" s="1">
        <v>3.52</v>
      </c>
      <c r="AR30" s="92" t="s">
        <v>4</v>
      </c>
      <c r="AS30" s="92" t="s">
        <v>4</v>
      </c>
      <c r="AT30" s="21" t="s">
        <v>5</v>
      </c>
      <c r="AU30" s="1">
        <v>2.7370000000000001</v>
      </c>
      <c r="AV30" s="1" t="s">
        <v>4</v>
      </c>
      <c r="AW30" s="1">
        <v>1.8180000000000001</v>
      </c>
      <c r="AX30" s="11">
        <f t="shared" si="0"/>
        <v>0.28361387123398851</v>
      </c>
      <c r="AY30" s="11">
        <v>2.5550000000000002</v>
      </c>
      <c r="AZ30" s="11">
        <f t="shared" si="1"/>
        <v>0.17016426456243416</v>
      </c>
      <c r="BA30" s="1">
        <v>2.5219999999999998</v>
      </c>
      <c r="BB30" s="1">
        <f t="shared" si="2"/>
        <v>0.17410143508362941</v>
      </c>
      <c r="BC30" s="1">
        <v>0.54500000000000004</v>
      </c>
      <c r="BD30" s="1">
        <v>-2.1999999999999999E-2</v>
      </c>
      <c r="BE30" s="1">
        <v>1.1950000000000001</v>
      </c>
      <c r="BF30" s="21">
        <v>79.005499999999998</v>
      </c>
      <c r="BG30" s="11">
        <v>0</v>
      </c>
      <c r="BH30" s="11">
        <v>0</v>
      </c>
      <c r="BI30" s="11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3.5440570593188326E-3</v>
      </c>
      <c r="BS30" s="12">
        <v>2.1517489288720319E-2</v>
      </c>
      <c r="BT30" s="12">
        <v>7.8728696103436011E-2</v>
      </c>
      <c r="BU30" s="12">
        <v>0.34681129794761184</v>
      </c>
      <c r="BV30" s="12">
        <v>1.9904943326730449</v>
      </c>
      <c r="BW30" s="12">
        <v>11.800444272867098</v>
      </c>
      <c r="BX30" s="12">
        <v>29.276949073165841</v>
      </c>
      <c r="BY30" s="12">
        <v>41.900247451126894</v>
      </c>
      <c r="BZ30" s="12">
        <v>8.935327287340769</v>
      </c>
      <c r="CA30" s="12">
        <v>2.1271936763896218</v>
      </c>
      <c r="CB30" s="12">
        <v>3.5190000000000001</v>
      </c>
      <c r="CC30" s="12" t="s">
        <v>4</v>
      </c>
      <c r="CD30" s="12" t="s">
        <v>4</v>
      </c>
      <c r="CE30" s="12" t="s">
        <v>4</v>
      </c>
      <c r="CF30" s="12" t="s">
        <v>4</v>
      </c>
      <c r="CG30" s="12" t="s">
        <v>4</v>
      </c>
      <c r="CH30" s="12" t="s">
        <v>4</v>
      </c>
      <c r="CI30" s="12" t="s">
        <v>4</v>
      </c>
    </row>
    <row r="31" spans="1:87" ht="12.75" customHeight="1" x14ac:dyDescent="0.2">
      <c r="A31" s="13" t="s">
        <v>424</v>
      </c>
      <c r="B31" s="10">
        <v>3</v>
      </c>
      <c r="C31" s="10" t="s">
        <v>214</v>
      </c>
      <c r="D31" s="9" t="s">
        <v>825</v>
      </c>
      <c r="E31" s="14" t="s">
        <v>832</v>
      </c>
      <c r="F31" s="10" t="s">
        <v>833</v>
      </c>
      <c r="G31" s="96" t="s">
        <v>835</v>
      </c>
      <c r="H31" s="96" t="s">
        <v>975</v>
      </c>
      <c r="I31" s="94">
        <v>42.98</v>
      </c>
      <c r="J31" s="94">
        <v>-70.655000000000001</v>
      </c>
      <c r="K31" s="15">
        <v>25</v>
      </c>
      <c r="L31" s="7">
        <v>30966</v>
      </c>
      <c r="M31" s="30">
        <v>8.9</v>
      </c>
      <c r="N31" s="92">
        <v>6.46</v>
      </c>
      <c r="O31" s="17">
        <v>89</v>
      </c>
      <c r="P31" s="13" t="s">
        <v>437</v>
      </c>
      <c r="Q31" s="13" t="s">
        <v>56</v>
      </c>
      <c r="R31" s="13">
        <v>4</v>
      </c>
      <c r="S31" s="13">
        <v>2</v>
      </c>
      <c r="T31" s="28" t="s">
        <v>15</v>
      </c>
      <c r="U31" s="18" t="s">
        <v>47</v>
      </c>
      <c r="V31" s="8" t="s">
        <v>47</v>
      </c>
      <c r="W31" s="8" t="s">
        <v>46</v>
      </c>
      <c r="X31" s="10" t="s">
        <v>44</v>
      </c>
      <c r="Y31" s="10" t="s">
        <v>44</v>
      </c>
      <c r="Z31" s="10" t="s">
        <v>43</v>
      </c>
      <c r="AA31" s="13" t="s">
        <v>47</v>
      </c>
      <c r="AB31" s="13" t="s">
        <v>46</v>
      </c>
      <c r="AC31" s="13" t="s">
        <v>47</v>
      </c>
      <c r="AD31" s="13" t="s">
        <v>46</v>
      </c>
      <c r="AE31" s="13" t="s">
        <v>45</v>
      </c>
      <c r="AF31" s="13" t="s">
        <v>43</v>
      </c>
      <c r="AG31" s="8" t="s">
        <v>44</v>
      </c>
      <c r="AH31" s="8" t="s">
        <v>43</v>
      </c>
      <c r="AI31" s="8" t="s">
        <v>44</v>
      </c>
      <c r="AJ31" s="8" t="s">
        <v>44</v>
      </c>
      <c r="AK31" s="10" t="s">
        <v>43</v>
      </c>
      <c r="AL31" s="13" t="s">
        <v>6</v>
      </c>
      <c r="AM31" s="1">
        <v>0</v>
      </c>
      <c r="AN31" s="21">
        <v>0</v>
      </c>
      <c r="AO31" s="21">
        <v>0</v>
      </c>
      <c r="AP31" s="1">
        <v>92</v>
      </c>
      <c r="AQ31" s="1">
        <v>8</v>
      </c>
      <c r="AR31" s="92">
        <v>6.22</v>
      </c>
      <c r="AS31" s="92">
        <v>1.78</v>
      </c>
      <c r="AT31" s="21" t="s">
        <v>5</v>
      </c>
      <c r="AU31" s="1">
        <v>2.7370000000000001</v>
      </c>
      <c r="AV31" s="1" t="s">
        <v>4</v>
      </c>
      <c r="AW31" s="1">
        <v>2.38</v>
      </c>
      <c r="AX31" s="11">
        <f t="shared" si="0"/>
        <v>0.19210939766100157</v>
      </c>
      <c r="AY31" s="11">
        <v>2.8919999999999999</v>
      </c>
      <c r="AZ31" s="11">
        <f t="shared" si="1"/>
        <v>0.13471664313045889</v>
      </c>
      <c r="BA31" s="1">
        <v>2.9529999999999998</v>
      </c>
      <c r="BB31" s="1">
        <f t="shared" si="2"/>
        <v>0.12913929846051658</v>
      </c>
      <c r="BC31" s="1">
        <v>0.626</v>
      </c>
      <c r="BD31" s="1">
        <v>0.309</v>
      </c>
      <c r="BE31" s="1">
        <v>1.601</v>
      </c>
      <c r="BF31" s="21">
        <v>52.561999999999998</v>
      </c>
      <c r="BG31" s="11">
        <v>0</v>
      </c>
      <c r="BH31" s="11">
        <v>0</v>
      </c>
      <c r="BI31" s="11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4.9465393249875176E-3</v>
      </c>
      <c r="BS31" s="12">
        <v>1.2746851337468012E-2</v>
      </c>
      <c r="BT31" s="12">
        <v>4.6801872074882969E-2</v>
      </c>
      <c r="BU31" s="12">
        <v>0.10635059548723437</v>
      </c>
      <c r="BV31" s="12">
        <v>0.30269015638674368</v>
      </c>
      <c r="BW31" s="12">
        <v>1.5463642935961361</v>
      </c>
      <c r="BX31" s="12">
        <v>9.9611886914501078</v>
      </c>
      <c r="BY31" s="12">
        <v>47.825044709105505</v>
      </c>
      <c r="BZ31" s="12">
        <v>25.542407062136174</v>
      </c>
      <c r="CA31" s="12">
        <v>6.6513831284958798</v>
      </c>
      <c r="CB31" s="12" t="s">
        <v>4</v>
      </c>
      <c r="CC31" s="12">
        <v>4.0904075187397089</v>
      </c>
      <c r="CD31" s="12">
        <v>1.0083330162474962</v>
      </c>
      <c r="CE31" s="12">
        <v>0.58977968874850362</v>
      </c>
      <c r="CF31" s="12">
        <v>0.53270423499877917</v>
      </c>
      <c r="CG31" s="12">
        <v>0.2473269662494815</v>
      </c>
      <c r="CH31" s="12">
        <v>0.27586469312400569</v>
      </c>
      <c r="CI31" s="12">
        <v>1.2556599824969048</v>
      </c>
    </row>
    <row r="32" spans="1:87" ht="12.75" customHeight="1" x14ac:dyDescent="0.2">
      <c r="A32" s="13" t="s">
        <v>424</v>
      </c>
      <c r="B32" s="10">
        <v>3</v>
      </c>
      <c r="C32" s="10" t="s">
        <v>214</v>
      </c>
      <c r="D32" s="9" t="s">
        <v>825</v>
      </c>
      <c r="E32" s="14" t="s">
        <v>836</v>
      </c>
      <c r="F32" s="10" t="s">
        <v>837</v>
      </c>
      <c r="G32" s="96" t="s">
        <v>838</v>
      </c>
      <c r="H32" s="96" t="s">
        <v>976</v>
      </c>
      <c r="I32" s="94">
        <v>42.98</v>
      </c>
      <c r="J32" s="94">
        <v>-70.655000000000001</v>
      </c>
      <c r="K32" s="15">
        <v>25</v>
      </c>
      <c r="L32" s="7">
        <v>30966</v>
      </c>
      <c r="M32" s="30">
        <v>8.9</v>
      </c>
      <c r="N32" s="92">
        <v>6.46</v>
      </c>
      <c r="O32" s="17">
        <v>85</v>
      </c>
      <c r="P32" s="13" t="s">
        <v>455</v>
      </c>
      <c r="Q32" s="13" t="s">
        <v>56</v>
      </c>
      <c r="R32" s="13">
        <v>4</v>
      </c>
      <c r="S32" s="13">
        <v>2</v>
      </c>
      <c r="T32" s="28" t="s">
        <v>15</v>
      </c>
      <c r="U32" s="8" t="s">
        <v>14</v>
      </c>
      <c r="V32" s="8" t="s">
        <v>14</v>
      </c>
      <c r="W32" s="8" t="s">
        <v>13</v>
      </c>
      <c r="X32" s="10" t="s">
        <v>12</v>
      </c>
      <c r="Y32" s="10" t="s">
        <v>386</v>
      </c>
      <c r="Z32" s="10" t="s">
        <v>401</v>
      </c>
      <c r="AA32" s="13" t="s">
        <v>14</v>
      </c>
      <c r="AB32" s="13" t="s">
        <v>13</v>
      </c>
      <c r="AC32" s="13" t="s">
        <v>12</v>
      </c>
      <c r="AD32" s="13" t="s">
        <v>11</v>
      </c>
      <c r="AE32" s="13" t="s">
        <v>10</v>
      </c>
      <c r="AF32" s="13" t="s">
        <v>9</v>
      </c>
      <c r="AG32" s="13" t="s">
        <v>10</v>
      </c>
      <c r="AH32" s="8" t="s">
        <v>9</v>
      </c>
      <c r="AI32" s="8" t="s">
        <v>8</v>
      </c>
      <c r="AJ32" s="8" t="s">
        <v>8</v>
      </c>
      <c r="AK32" s="10" t="s">
        <v>7</v>
      </c>
      <c r="AL32" s="13" t="s">
        <v>28</v>
      </c>
      <c r="AM32" s="1">
        <v>0</v>
      </c>
      <c r="AN32" s="21">
        <v>0</v>
      </c>
      <c r="AO32" s="21">
        <v>0</v>
      </c>
      <c r="AP32" s="1">
        <v>75.37</v>
      </c>
      <c r="AQ32" s="1">
        <v>24.63</v>
      </c>
      <c r="AR32" s="92">
        <v>19.329999999999998</v>
      </c>
      <c r="AS32" s="92">
        <v>5.3</v>
      </c>
      <c r="AT32" s="21" t="s">
        <v>5</v>
      </c>
      <c r="AU32" s="1">
        <v>3.2370000000000001</v>
      </c>
      <c r="AV32" s="1" t="s">
        <v>4</v>
      </c>
      <c r="AW32" s="1">
        <v>2.56</v>
      </c>
      <c r="AX32" s="11">
        <f t="shared" si="0"/>
        <v>0.16957554093095897</v>
      </c>
      <c r="AY32" s="11">
        <v>3.3090000000000002</v>
      </c>
      <c r="AZ32" s="11">
        <f t="shared" si="1"/>
        <v>0.10090013431309564</v>
      </c>
      <c r="BA32" s="1">
        <v>3.6219999999999999</v>
      </c>
      <c r="BB32" s="1">
        <f t="shared" si="2"/>
        <v>8.1221191403465023E-2</v>
      </c>
      <c r="BC32" s="1">
        <v>1.4370000000000001</v>
      </c>
      <c r="BD32" s="1">
        <v>0.55800000000000005</v>
      </c>
      <c r="BE32" s="1">
        <v>2.1789999999999998</v>
      </c>
      <c r="BF32" s="21">
        <v>48.876800000000003</v>
      </c>
      <c r="BG32" s="11">
        <v>0</v>
      </c>
      <c r="BH32" s="11">
        <v>0</v>
      </c>
      <c r="BI32" s="11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2">
        <v>1.7595259918816178E-2</v>
      </c>
      <c r="BT32" s="12">
        <v>3.4576731700929529E-2</v>
      </c>
      <c r="BU32" s="12">
        <v>8.286139845489067E-2</v>
      </c>
      <c r="BV32" s="12">
        <v>0.21093852298022789</v>
      </c>
      <c r="BW32" s="12">
        <v>0.75864213696477711</v>
      </c>
      <c r="BX32" s="12">
        <v>4.7846831216446279</v>
      </c>
      <c r="BY32" s="12">
        <v>25.245924446772307</v>
      </c>
      <c r="BZ32" s="12">
        <v>28.980006874427147</v>
      </c>
      <c r="CA32" s="12">
        <v>15.251407620793515</v>
      </c>
      <c r="CB32" s="12" t="s">
        <v>4</v>
      </c>
      <c r="CC32" s="12">
        <v>9.9740572214220435</v>
      </c>
      <c r="CD32" s="12">
        <v>5.7082296713366931</v>
      </c>
      <c r="CE32" s="12">
        <v>2.1584882807385686</v>
      </c>
      <c r="CF32" s="12">
        <v>1.4935511326438626</v>
      </c>
      <c r="CG32" s="12">
        <v>1.1355080529002517</v>
      </c>
      <c r="CH32" s="12">
        <v>0.98206101872488583</v>
      </c>
      <c r="CI32" s="12">
        <v>3.1814685085764438</v>
      </c>
    </row>
    <row r="33" spans="1:87" ht="12.75" customHeight="1" x14ac:dyDescent="0.2">
      <c r="A33" s="13" t="s">
        <v>424</v>
      </c>
      <c r="B33" s="10">
        <v>3</v>
      </c>
      <c r="C33" s="10" t="s">
        <v>214</v>
      </c>
      <c r="D33" s="9" t="s">
        <v>825</v>
      </c>
      <c r="E33" s="14" t="s">
        <v>836</v>
      </c>
      <c r="F33" s="10" t="s">
        <v>837</v>
      </c>
      <c r="G33" s="96" t="s">
        <v>839</v>
      </c>
      <c r="H33" s="96" t="s">
        <v>977</v>
      </c>
      <c r="I33" s="94">
        <v>42.98</v>
      </c>
      <c r="J33" s="94">
        <v>-70.655000000000001</v>
      </c>
      <c r="K33" s="15">
        <v>25</v>
      </c>
      <c r="L33" s="7">
        <v>30966</v>
      </c>
      <c r="M33" s="30">
        <v>8.9</v>
      </c>
      <c r="N33" s="92">
        <v>6.46</v>
      </c>
      <c r="O33" s="17">
        <v>85</v>
      </c>
      <c r="P33" s="13" t="s">
        <v>456</v>
      </c>
      <c r="Q33" s="13" t="s">
        <v>56</v>
      </c>
      <c r="R33" s="13">
        <v>4</v>
      </c>
      <c r="S33" s="13">
        <v>2</v>
      </c>
      <c r="T33" s="28" t="s">
        <v>15</v>
      </c>
      <c r="U33" s="8" t="s">
        <v>14</v>
      </c>
      <c r="V33" s="8" t="s">
        <v>14</v>
      </c>
      <c r="W33" s="8" t="s">
        <v>13</v>
      </c>
      <c r="X33" s="10" t="s">
        <v>12</v>
      </c>
      <c r="Y33" s="10" t="s">
        <v>386</v>
      </c>
      <c r="Z33" s="10" t="s">
        <v>401</v>
      </c>
      <c r="AA33" s="13" t="s">
        <v>14</v>
      </c>
      <c r="AB33" s="13" t="s">
        <v>13</v>
      </c>
      <c r="AC33" s="13" t="s">
        <v>12</v>
      </c>
      <c r="AD33" s="13" t="s">
        <v>11</v>
      </c>
      <c r="AE33" s="13" t="s">
        <v>10</v>
      </c>
      <c r="AF33" s="13" t="s">
        <v>9</v>
      </c>
      <c r="AG33" s="13" t="s">
        <v>10</v>
      </c>
      <c r="AH33" s="8" t="s">
        <v>9</v>
      </c>
      <c r="AI33" s="8" t="s">
        <v>8</v>
      </c>
      <c r="AJ33" s="8" t="s">
        <v>8</v>
      </c>
      <c r="AK33" s="10" t="s">
        <v>7</v>
      </c>
      <c r="AL33" s="13" t="s">
        <v>28</v>
      </c>
      <c r="AM33" s="1">
        <v>0</v>
      </c>
      <c r="AN33" s="21">
        <v>0</v>
      </c>
      <c r="AO33" s="21">
        <v>0</v>
      </c>
      <c r="AP33" s="1">
        <v>73.42</v>
      </c>
      <c r="AQ33" s="1">
        <v>26.58</v>
      </c>
      <c r="AR33" s="92">
        <v>22.82</v>
      </c>
      <c r="AS33" s="92">
        <v>3.76</v>
      </c>
      <c r="AT33" s="21" t="s">
        <v>5</v>
      </c>
      <c r="AU33" s="1">
        <v>3.2370000000000001</v>
      </c>
      <c r="AV33" s="1" t="s">
        <v>4</v>
      </c>
      <c r="AW33" s="1">
        <v>2.593</v>
      </c>
      <c r="AX33" s="11">
        <f t="shared" si="0"/>
        <v>0.16574072003733226</v>
      </c>
      <c r="AY33" s="11">
        <v>3.3740000000000001</v>
      </c>
      <c r="AZ33" s="11">
        <f t="shared" si="1"/>
        <v>9.6455010941183444E-2</v>
      </c>
      <c r="BA33" s="1">
        <v>3.59</v>
      </c>
      <c r="BB33" s="1">
        <f t="shared" si="2"/>
        <v>8.3042863381032006E-2</v>
      </c>
      <c r="BC33" s="1">
        <v>1.1479999999999999</v>
      </c>
      <c r="BD33" s="1">
        <v>0.46400000000000002</v>
      </c>
      <c r="BE33" s="1">
        <v>1.5669999999999999</v>
      </c>
      <c r="BF33" s="21">
        <v>56.078899999999997</v>
      </c>
      <c r="BG33" s="11">
        <v>0</v>
      </c>
      <c r="BH33" s="11">
        <v>0</v>
      </c>
      <c r="BI33" s="11">
        <v>0</v>
      </c>
      <c r="BJ33" s="12">
        <v>0</v>
      </c>
      <c r="BK33" s="12">
        <v>0</v>
      </c>
      <c r="BL33" s="12">
        <v>0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2.6748028224519587E-2</v>
      </c>
      <c r="BS33" s="12">
        <v>1.9258580321653802E-2</v>
      </c>
      <c r="BT33" s="12">
        <v>5.1891174755567399E-2</v>
      </c>
      <c r="BU33" s="12">
        <v>9.2548177656837108E-2</v>
      </c>
      <c r="BV33" s="12">
        <v>0.19686548773246265</v>
      </c>
      <c r="BW33" s="12">
        <v>0.68296632066606111</v>
      </c>
      <c r="BX33" s="12">
        <v>3.7907305599788845</v>
      </c>
      <c r="BY33" s="12">
        <v>22.633646523023799</v>
      </c>
      <c r="BZ33" s="12">
        <v>28.543712519325435</v>
      </c>
      <c r="CA33" s="12">
        <v>17.374092573142473</v>
      </c>
      <c r="CB33" s="12" t="s">
        <v>4</v>
      </c>
      <c r="CC33" s="12">
        <v>16.057732944119746</v>
      </c>
      <c r="CD33" s="12">
        <v>3.6733958761673176</v>
      </c>
      <c r="CE33" s="12">
        <v>2.1487582673700993</v>
      </c>
      <c r="CF33" s="12">
        <v>0.9450969972660489</v>
      </c>
      <c r="CG33" s="12">
        <v>1.0075090631237489</v>
      </c>
      <c r="CH33" s="12">
        <v>0.49929652685748149</v>
      </c>
      <c r="CI33" s="12">
        <v>2.2557503802678593</v>
      </c>
    </row>
    <row r="34" spans="1:87" ht="12.75" customHeight="1" x14ac:dyDescent="0.2">
      <c r="A34" s="13" t="s">
        <v>424</v>
      </c>
      <c r="B34" s="10">
        <v>3</v>
      </c>
      <c r="C34" s="10" t="s">
        <v>214</v>
      </c>
      <c r="D34" s="9" t="s">
        <v>825</v>
      </c>
      <c r="E34" s="14" t="s">
        <v>840</v>
      </c>
      <c r="F34" s="10" t="s">
        <v>841</v>
      </c>
      <c r="G34" s="96" t="s">
        <v>842</v>
      </c>
      <c r="H34" s="96" t="s">
        <v>978</v>
      </c>
      <c r="I34" s="94">
        <v>42.98</v>
      </c>
      <c r="J34" s="94">
        <v>-70.655000000000001</v>
      </c>
      <c r="K34" s="15">
        <v>25</v>
      </c>
      <c r="L34" s="7">
        <v>30966</v>
      </c>
      <c r="M34" s="30">
        <v>8.9</v>
      </c>
      <c r="N34" s="92">
        <v>6.46</v>
      </c>
      <c r="O34" s="17">
        <v>87</v>
      </c>
      <c r="P34" s="13" t="s">
        <v>457</v>
      </c>
      <c r="Q34" s="13" t="s">
        <v>56</v>
      </c>
      <c r="R34" s="13">
        <v>4</v>
      </c>
      <c r="S34" s="13">
        <v>2</v>
      </c>
      <c r="T34" s="28" t="s">
        <v>15</v>
      </c>
      <c r="U34" s="8" t="s">
        <v>27</v>
      </c>
      <c r="V34" s="29" t="s">
        <v>361</v>
      </c>
      <c r="W34" s="29" t="s">
        <v>367</v>
      </c>
      <c r="X34" s="10" t="s">
        <v>42</v>
      </c>
      <c r="Y34" s="10" t="s">
        <v>382</v>
      </c>
      <c r="Z34" s="10" t="s">
        <v>402</v>
      </c>
      <c r="AA34" s="13" t="s">
        <v>42</v>
      </c>
      <c r="AB34" s="13" t="s">
        <v>41</v>
      </c>
      <c r="AC34" s="13" t="s">
        <v>12</v>
      </c>
      <c r="AD34" s="13" t="s">
        <v>11</v>
      </c>
      <c r="AE34" s="13" t="s">
        <v>40</v>
      </c>
      <c r="AF34" s="13" t="s">
        <v>39</v>
      </c>
      <c r="AG34" s="8" t="s">
        <v>38</v>
      </c>
      <c r="AH34" s="8" t="s">
        <v>37</v>
      </c>
      <c r="AI34" s="8" t="s">
        <v>8</v>
      </c>
      <c r="AJ34" s="8" t="s">
        <v>8</v>
      </c>
      <c r="AK34" s="10" t="s">
        <v>7</v>
      </c>
      <c r="AL34" s="13" t="s">
        <v>28</v>
      </c>
      <c r="AM34" s="1">
        <v>0.05</v>
      </c>
      <c r="AN34" s="21">
        <v>0</v>
      </c>
      <c r="AO34" s="21">
        <v>0.05</v>
      </c>
      <c r="AP34" s="1">
        <v>69.099999999999994</v>
      </c>
      <c r="AQ34" s="1">
        <v>30.85</v>
      </c>
      <c r="AR34" s="92">
        <v>26.33</v>
      </c>
      <c r="AS34" s="92">
        <v>4.5199999999999996</v>
      </c>
      <c r="AT34" s="21" t="s">
        <v>5</v>
      </c>
      <c r="AU34" s="1">
        <v>3.2370000000000001</v>
      </c>
      <c r="AV34" s="1" t="s">
        <v>4</v>
      </c>
      <c r="AW34" s="1">
        <v>2.6360000000000001</v>
      </c>
      <c r="AX34" s="11">
        <f>2^(-AW34)</f>
        <v>0.16087365591265881</v>
      </c>
      <c r="AY34" s="11">
        <v>3.4689999999999999</v>
      </c>
      <c r="AZ34" s="11">
        <f>2^(-AY34)</f>
        <v>9.0308149870220386E-2</v>
      </c>
      <c r="BA34" s="1">
        <v>3.7</v>
      </c>
      <c r="BB34" s="1">
        <f>2^(-BA34)</f>
        <v>7.6946525834057269E-2</v>
      </c>
      <c r="BC34" s="1">
        <v>1.2849999999999999</v>
      </c>
      <c r="BD34" s="1">
        <v>0.48099999999999998</v>
      </c>
      <c r="BE34" s="1">
        <v>1.63</v>
      </c>
      <c r="BF34" s="21">
        <v>48.745699999999999</v>
      </c>
      <c r="BG34" s="11">
        <v>0</v>
      </c>
      <c r="BH34" s="11">
        <v>0</v>
      </c>
      <c r="BI34" s="11">
        <v>0</v>
      </c>
      <c r="BJ34" s="12">
        <v>0</v>
      </c>
      <c r="BK34" s="12">
        <v>0</v>
      </c>
      <c r="BL34" s="12">
        <v>0</v>
      </c>
      <c r="BM34" s="12">
        <v>0</v>
      </c>
      <c r="BN34" s="12">
        <v>0</v>
      </c>
      <c r="BO34" s="12">
        <v>0</v>
      </c>
      <c r="BP34" s="12">
        <v>0</v>
      </c>
      <c r="BQ34" s="12">
        <v>5.0876282420808175E-2</v>
      </c>
      <c r="BR34" s="12">
        <v>9.641876103943816E-3</v>
      </c>
      <c r="BS34" s="12">
        <v>1.6821996606880135E-2</v>
      </c>
      <c r="BT34" s="12">
        <v>4.9850550920388766E-2</v>
      </c>
      <c r="BU34" s="12">
        <v>9.0264372036918047E-2</v>
      </c>
      <c r="BV34" s="12">
        <v>0.19099120537811498</v>
      </c>
      <c r="BW34" s="12">
        <v>0.62959399495750268</v>
      </c>
      <c r="BX34" s="12">
        <v>3.0318571689400242</v>
      </c>
      <c r="BY34" s="12">
        <v>19.252775116574352</v>
      </c>
      <c r="BZ34" s="12">
        <v>26.931606275014978</v>
      </c>
      <c r="CA34" s="12">
        <v>18.891717628426679</v>
      </c>
      <c r="CB34" s="12" t="s">
        <v>4</v>
      </c>
      <c r="CC34" s="12">
        <v>18.063131722387965</v>
      </c>
      <c r="CD34" s="12">
        <v>4.6363063818963681</v>
      </c>
      <c r="CE34" s="12">
        <v>2.3489251359603336</v>
      </c>
      <c r="CF34" s="12">
        <v>1.2821643755243302</v>
      </c>
      <c r="CG34" s="12">
        <v>0.76929862531503534</v>
      </c>
      <c r="CH34" s="12">
        <v>0.86161446035221279</v>
      </c>
      <c r="CI34" s="12">
        <v>2.8925628311831577</v>
      </c>
    </row>
    <row r="35" spans="1:87" ht="12.75" customHeight="1" x14ac:dyDescent="0.2">
      <c r="A35" s="13" t="s">
        <v>424</v>
      </c>
      <c r="B35" s="10">
        <v>3</v>
      </c>
      <c r="C35" s="10" t="s">
        <v>214</v>
      </c>
      <c r="D35" s="9" t="s">
        <v>825</v>
      </c>
      <c r="E35" s="14" t="s">
        <v>840</v>
      </c>
      <c r="F35" s="10" t="s">
        <v>841</v>
      </c>
      <c r="G35" s="96" t="s">
        <v>843</v>
      </c>
      <c r="H35" s="96" t="s">
        <v>979</v>
      </c>
      <c r="I35" s="94">
        <v>42.98</v>
      </c>
      <c r="J35" s="94">
        <v>-70.655000000000001</v>
      </c>
      <c r="K35" s="15">
        <v>25</v>
      </c>
      <c r="L35" s="7">
        <v>30966</v>
      </c>
      <c r="M35" s="30">
        <v>8.9</v>
      </c>
      <c r="N35" s="92">
        <v>6.46</v>
      </c>
      <c r="O35" s="17">
        <v>87</v>
      </c>
      <c r="P35" s="13" t="s">
        <v>458</v>
      </c>
      <c r="Q35" s="13" t="s">
        <v>56</v>
      </c>
      <c r="R35" s="13">
        <v>4</v>
      </c>
      <c r="S35" s="13">
        <v>2</v>
      </c>
      <c r="T35" s="28" t="s">
        <v>15</v>
      </c>
      <c r="U35" s="8" t="s">
        <v>14</v>
      </c>
      <c r="V35" s="8" t="s">
        <v>14</v>
      </c>
      <c r="W35" s="8" t="s">
        <v>13</v>
      </c>
      <c r="X35" s="10" t="s">
        <v>12</v>
      </c>
      <c r="Y35" s="10" t="s">
        <v>386</v>
      </c>
      <c r="Z35" s="10" t="s">
        <v>401</v>
      </c>
      <c r="AA35" s="13" t="s">
        <v>14</v>
      </c>
      <c r="AB35" s="13" t="s">
        <v>13</v>
      </c>
      <c r="AC35" s="13" t="s">
        <v>12</v>
      </c>
      <c r="AD35" s="13" t="s">
        <v>11</v>
      </c>
      <c r="AE35" s="13" t="s">
        <v>10</v>
      </c>
      <c r="AF35" s="13" t="s">
        <v>9</v>
      </c>
      <c r="AG35" s="13" t="s">
        <v>10</v>
      </c>
      <c r="AH35" s="8" t="s">
        <v>9</v>
      </c>
      <c r="AI35" s="8" t="s">
        <v>8</v>
      </c>
      <c r="AJ35" s="8" t="s">
        <v>8</v>
      </c>
      <c r="AK35" s="10" t="s">
        <v>7</v>
      </c>
      <c r="AL35" s="13" t="s">
        <v>28</v>
      </c>
      <c r="AM35" s="1">
        <v>0</v>
      </c>
      <c r="AN35" s="21">
        <v>0</v>
      </c>
      <c r="AO35" s="21">
        <v>0</v>
      </c>
      <c r="AP35" s="1">
        <v>67.78</v>
      </c>
      <c r="AQ35" s="1">
        <v>32.22</v>
      </c>
      <c r="AR35" s="92">
        <v>26.39</v>
      </c>
      <c r="AS35" s="92">
        <v>5.83</v>
      </c>
      <c r="AT35" s="21" t="s">
        <v>5</v>
      </c>
      <c r="AU35" s="1">
        <v>3.2370000000000001</v>
      </c>
      <c r="AV35" s="1" t="s">
        <v>4</v>
      </c>
      <c r="AW35" s="1">
        <v>2.6080000000000001</v>
      </c>
      <c r="AX35" s="11">
        <f t="shared" si="0"/>
        <v>0.16402640682399514</v>
      </c>
      <c r="AY35" s="11">
        <v>3.47</v>
      </c>
      <c r="AZ35" s="11">
        <f t="shared" si="1"/>
        <v>9.0245574720156013E-2</v>
      </c>
      <c r="BA35" s="1">
        <v>3.7189999999999999</v>
      </c>
      <c r="BB35" s="1">
        <f t="shared" si="2"/>
        <v>7.5939799494063515E-2</v>
      </c>
      <c r="BC35" s="1">
        <v>1.5089999999999999</v>
      </c>
      <c r="BD35" s="1">
        <v>0.51700000000000002</v>
      </c>
      <c r="BE35" s="1">
        <v>1.851</v>
      </c>
      <c r="BF35" s="21">
        <v>56.022199999999998</v>
      </c>
      <c r="BG35" s="11">
        <v>0</v>
      </c>
      <c r="BH35" s="11">
        <v>0</v>
      </c>
      <c r="BI35" s="11">
        <v>0</v>
      </c>
      <c r="BJ35" s="12">
        <v>0</v>
      </c>
      <c r="BK35" s="12">
        <v>0</v>
      </c>
      <c r="BL35" s="12">
        <v>0</v>
      </c>
      <c r="BM35" s="12">
        <v>0</v>
      </c>
      <c r="BN35" s="12">
        <v>0</v>
      </c>
      <c r="BO35" s="12">
        <v>0</v>
      </c>
      <c r="BP35" s="12">
        <v>0</v>
      </c>
      <c r="BQ35" s="12">
        <v>0</v>
      </c>
      <c r="BR35" s="12">
        <v>2.142007989689962E-3</v>
      </c>
      <c r="BS35" s="12">
        <v>1.9278071907208073E-2</v>
      </c>
      <c r="BT35" s="12">
        <v>2.606109720789249E-2</v>
      </c>
      <c r="BU35" s="12">
        <v>6.729475100942138E-2</v>
      </c>
      <c r="BV35" s="12">
        <v>0.1699326338487242</v>
      </c>
      <c r="BW35" s="12">
        <v>0.69329658599626598</v>
      </c>
      <c r="BX35" s="12">
        <v>3.7710050658488954</v>
      </c>
      <c r="BY35" s="12">
        <v>20.618254906090801</v>
      </c>
      <c r="BZ35" s="12">
        <v>24.827122105165451</v>
      </c>
      <c r="CA35" s="12">
        <v>17.586242596684887</v>
      </c>
      <c r="CB35" s="12" t="s">
        <v>4</v>
      </c>
      <c r="CC35" s="12">
        <v>17.716191081392665</v>
      </c>
      <c r="CD35" s="12">
        <v>4.953393476157852</v>
      </c>
      <c r="CE35" s="12">
        <v>3.3201123840190645</v>
      </c>
      <c r="CF35" s="12">
        <v>0.40162649806685302</v>
      </c>
      <c r="CG35" s="12">
        <v>0.919278428908617</v>
      </c>
      <c r="CH35" s="12">
        <v>0.92820346219865324</v>
      </c>
      <c r="CI35" s="12">
        <v>3.9805648475070488</v>
      </c>
    </row>
    <row r="36" spans="1:87" ht="12.75" customHeight="1" x14ac:dyDescent="0.2">
      <c r="A36" s="13" t="s">
        <v>424</v>
      </c>
      <c r="B36" s="10">
        <v>3</v>
      </c>
      <c r="C36" s="10" t="s">
        <v>214</v>
      </c>
      <c r="D36" s="9" t="s">
        <v>825</v>
      </c>
      <c r="E36" s="14" t="s">
        <v>844</v>
      </c>
      <c r="F36" s="10" t="s">
        <v>845</v>
      </c>
      <c r="G36" s="96" t="s">
        <v>846</v>
      </c>
      <c r="H36" s="96" t="s">
        <v>980</v>
      </c>
      <c r="I36" s="94">
        <v>42.98</v>
      </c>
      <c r="J36" s="94">
        <v>-70.655000000000001</v>
      </c>
      <c r="K36" s="15">
        <v>25</v>
      </c>
      <c r="L36" s="7">
        <v>30966</v>
      </c>
      <c r="M36" s="30">
        <v>8.9</v>
      </c>
      <c r="N36" s="92">
        <v>6.46</v>
      </c>
      <c r="O36" s="17">
        <v>153</v>
      </c>
      <c r="P36" s="13" t="s">
        <v>459</v>
      </c>
      <c r="Q36" s="13" t="s">
        <v>56</v>
      </c>
      <c r="R36" s="13">
        <v>4</v>
      </c>
      <c r="S36" s="13">
        <v>2</v>
      </c>
      <c r="T36" s="28" t="s">
        <v>15</v>
      </c>
      <c r="U36" s="8" t="s">
        <v>14</v>
      </c>
      <c r="V36" s="8" t="s">
        <v>14</v>
      </c>
      <c r="W36" s="8" t="s">
        <v>13</v>
      </c>
      <c r="X36" s="10" t="s">
        <v>12</v>
      </c>
      <c r="Y36" s="10" t="s">
        <v>386</v>
      </c>
      <c r="Z36" s="10" t="s">
        <v>401</v>
      </c>
      <c r="AA36" s="13" t="s">
        <v>14</v>
      </c>
      <c r="AB36" s="13" t="s">
        <v>13</v>
      </c>
      <c r="AC36" s="13" t="s">
        <v>12</v>
      </c>
      <c r="AD36" s="13" t="s">
        <v>11</v>
      </c>
      <c r="AE36" s="13" t="s">
        <v>10</v>
      </c>
      <c r="AF36" s="13" t="s">
        <v>9</v>
      </c>
      <c r="AG36" s="13" t="s">
        <v>10</v>
      </c>
      <c r="AH36" s="8" t="s">
        <v>9</v>
      </c>
      <c r="AI36" s="8" t="s">
        <v>8</v>
      </c>
      <c r="AJ36" s="8" t="s">
        <v>8</v>
      </c>
      <c r="AK36" s="10" t="s">
        <v>7</v>
      </c>
      <c r="AL36" s="13" t="s">
        <v>28</v>
      </c>
      <c r="AM36" s="1">
        <v>0</v>
      </c>
      <c r="AN36" s="21">
        <v>0</v>
      </c>
      <c r="AO36" s="21">
        <v>0</v>
      </c>
      <c r="AP36" s="1">
        <v>58.44</v>
      </c>
      <c r="AQ36" s="1">
        <v>41.56</v>
      </c>
      <c r="AR36" s="92">
        <v>36.6</v>
      </c>
      <c r="AS36" s="92">
        <v>4.96</v>
      </c>
      <c r="AT36" s="21" t="s">
        <v>5</v>
      </c>
      <c r="AU36" s="1">
        <v>3.7309999999999999</v>
      </c>
      <c r="AV36" s="1" t="s">
        <v>4</v>
      </c>
      <c r="AW36" s="1">
        <v>2.87</v>
      </c>
      <c r="AX36" s="11">
        <f t="shared" si="0"/>
        <v>0.13678671265759246</v>
      </c>
      <c r="AY36" s="11">
        <v>3.806</v>
      </c>
      <c r="AZ36" s="11">
        <f t="shared" si="1"/>
        <v>7.1495685825237978E-2</v>
      </c>
      <c r="BA36" s="1">
        <v>3.9380000000000002</v>
      </c>
      <c r="BB36" s="1">
        <f t="shared" si="2"/>
        <v>6.5244495463857438E-2</v>
      </c>
      <c r="BC36" s="1">
        <v>1.276</v>
      </c>
      <c r="BD36" s="1">
        <v>0.38500000000000001</v>
      </c>
      <c r="BE36" s="1">
        <v>1.6439999999999999</v>
      </c>
      <c r="BF36" s="21">
        <v>55.7836</v>
      </c>
      <c r="BG36" s="11">
        <v>0</v>
      </c>
      <c r="BH36" s="11">
        <v>0</v>
      </c>
      <c r="BI36" s="11">
        <v>0</v>
      </c>
      <c r="BJ36" s="12">
        <v>0</v>
      </c>
      <c r="BK36" s="12">
        <v>0</v>
      </c>
      <c r="BL36" s="12">
        <v>0</v>
      </c>
      <c r="BM36" s="12">
        <v>0</v>
      </c>
      <c r="BN36" s="12">
        <v>0</v>
      </c>
      <c r="BO36" s="12">
        <v>0</v>
      </c>
      <c r="BP36" s="12">
        <v>0</v>
      </c>
      <c r="BQ36" s="12">
        <v>0</v>
      </c>
      <c r="BR36" s="12">
        <v>1.0755849389429092E-3</v>
      </c>
      <c r="BS36" s="12">
        <v>9.6802644504833963E-3</v>
      </c>
      <c r="BT36" s="12">
        <v>3.4956510515635593E-2</v>
      </c>
      <c r="BU36" s="12">
        <v>5.306219032116985E-2</v>
      </c>
      <c r="BV36" s="12">
        <v>0.11544611677984226</v>
      </c>
      <c r="BW36" s="12">
        <v>0.37735104941237235</v>
      </c>
      <c r="BX36" s="12">
        <v>1.402204232068208</v>
      </c>
      <c r="BY36" s="12">
        <v>10.638610631081548</v>
      </c>
      <c r="BZ36" s="12">
        <v>21.941574226116657</v>
      </c>
      <c r="CA36" s="12">
        <v>23.872607719831663</v>
      </c>
      <c r="CB36" s="12" t="s">
        <v>4</v>
      </c>
      <c r="CC36" s="12">
        <v>27.651496138649982</v>
      </c>
      <c r="CD36" s="12">
        <v>5.3868879025375316</v>
      </c>
      <c r="CE36" s="12">
        <v>2.1063538387628356</v>
      </c>
      <c r="CF36" s="12">
        <v>1.4520396675726686</v>
      </c>
      <c r="CG36" s="12">
        <v>0.70809341813717308</v>
      </c>
      <c r="CH36" s="12">
        <v>0.86943115897850987</v>
      </c>
      <c r="CI36" s="12">
        <v>3.3791293498447783</v>
      </c>
    </row>
    <row r="37" spans="1:87" ht="12.75" customHeight="1" x14ac:dyDescent="0.2">
      <c r="A37" s="13" t="s">
        <v>424</v>
      </c>
      <c r="B37" s="10">
        <v>3</v>
      </c>
      <c r="C37" s="10" t="s">
        <v>214</v>
      </c>
      <c r="D37" s="9" t="s">
        <v>825</v>
      </c>
      <c r="E37" s="14" t="s">
        <v>844</v>
      </c>
      <c r="F37" s="10" t="s">
        <v>845</v>
      </c>
      <c r="G37" s="96" t="s">
        <v>847</v>
      </c>
      <c r="H37" s="96" t="s">
        <v>981</v>
      </c>
      <c r="I37" s="94">
        <v>42.98</v>
      </c>
      <c r="J37" s="94">
        <v>-70.655000000000001</v>
      </c>
      <c r="K37" s="15">
        <v>25</v>
      </c>
      <c r="L37" s="7">
        <v>30966</v>
      </c>
      <c r="M37" s="30">
        <v>8.9</v>
      </c>
      <c r="N37" s="92">
        <v>6.46</v>
      </c>
      <c r="O37" s="17">
        <v>153</v>
      </c>
      <c r="P37" s="13" t="s">
        <v>460</v>
      </c>
      <c r="Q37" s="13" t="s">
        <v>56</v>
      </c>
      <c r="R37" s="13">
        <v>4</v>
      </c>
      <c r="S37" s="13">
        <v>2</v>
      </c>
      <c r="T37" s="28" t="s">
        <v>15</v>
      </c>
      <c r="U37" s="8" t="s">
        <v>27</v>
      </c>
      <c r="V37" s="29" t="s">
        <v>361</v>
      </c>
      <c r="W37" s="29" t="s">
        <v>367</v>
      </c>
      <c r="X37" s="10" t="s">
        <v>42</v>
      </c>
      <c r="Y37" s="10" t="s">
        <v>382</v>
      </c>
      <c r="Z37" s="10" t="s">
        <v>402</v>
      </c>
      <c r="AA37" s="13" t="s">
        <v>42</v>
      </c>
      <c r="AB37" s="13" t="s">
        <v>41</v>
      </c>
      <c r="AC37" s="13" t="s">
        <v>12</v>
      </c>
      <c r="AD37" s="13" t="s">
        <v>11</v>
      </c>
      <c r="AE37" s="13" t="s">
        <v>40</v>
      </c>
      <c r="AF37" s="13" t="s">
        <v>39</v>
      </c>
      <c r="AG37" s="8" t="s">
        <v>38</v>
      </c>
      <c r="AH37" s="8" t="s">
        <v>37</v>
      </c>
      <c r="AI37" s="8" t="s">
        <v>30</v>
      </c>
      <c r="AJ37" s="8" t="s">
        <v>30</v>
      </c>
      <c r="AK37" s="10" t="s">
        <v>29</v>
      </c>
      <c r="AL37" s="13" t="s">
        <v>28</v>
      </c>
      <c r="AM37" s="1">
        <v>0.01</v>
      </c>
      <c r="AN37" s="21">
        <v>0.01</v>
      </c>
      <c r="AO37" s="21">
        <v>0</v>
      </c>
      <c r="AP37" s="1">
        <v>52.75</v>
      </c>
      <c r="AQ37" s="1">
        <v>47.24</v>
      </c>
      <c r="AR37" s="92">
        <v>41.83</v>
      </c>
      <c r="AS37" s="92">
        <v>5.41</v>
      </c>
      <c r="AT37" s="21" t="s">
        <v>5</v>
      </c>
      <c r="AU37" s="1">
        <v>3.7309999999999999</v>
      </c>
      <c r="AV37" s="1" t="s">
        <v>4</v>
      </c>
      <c r="AW37" s="1">
        <v>3.0030000000000001</v>
      </c>
      <c r="AX37" s="11">
        <f t="shared" si="0"/>
        <v>0.12474033987488135</v>
      </c>
      <c r="AY37" s="11">
        <v>3.927</v>
      </c>
      <c r="AZ37" s="11">
        <f t="shared" si="1"/>
        <v>6.5743861200242032E-2</v>
      </c>
      <c r="BA37" s="1">
        <v>4.0419999999999998</v>
      </c>
      <c r="BB37" s="1">
        <f t="shared" si="2"/>
        <v>6.0706718471352096E-2</v>
      </c>
      <c r="BC37" s="1">
        <v>1.357</v>
      </c>
      <c r="BD37" s="1">
        <v>0.378</v>
      </c>
      <c r="BE37" s="1">
        <v>1.7509999999999999</v>
      </c>
      <c r="BF37" s="21">
        <v>78.442800000000005</v>
      </c>
      <c r="BG37" s="11">
        <v>0</v>
      </c>
      <c r="BH37" s="11">
        <v>0</v>
      </c>
      <c r="BI37" s="11">
        <v>0</v>
      </c>
      <c r="BJ37" s="12">
        <v>0</v>
      </c>
      <c r="BK37" s="12">
        <v>0</v>
      </c>
      <c r="BL37" s="12">
        <v>0</v>
      </c>
      <c r="BM37" s="12">
        <v>0</v>
      </c>
      <c r="BN37" s="12">
        <v>0</v>
      </c>
      <c r="BO37" s="12">
        <v>0</v>
      </c>
      <c r="BP37" s="12">
        <v>0</v>
      </c>
      <c r="BQ37" s="12">
        <v>1.4022956855186081E-2</v>
      </c>
      <c r="BR37" s="12">
        <v>1.3385549725405245E-2</v>
      </c>
      <c r="BS37" s="12">
        <v>2.3711545227860256E-2</v>
      </c>
      <c r="BT37" s="12">
        <v>6.0936121607081985E-2</v>
      </c>
      <c r="BU37" s="12">
        <v>7.5214041314180802E-2</v>
      </c>
      <c r="BV37" s="12">
        <v>0.1208523918065139</v>
      </c>
      <c r="BW37" s="12">
        <v>0.32813719041135747</v>
      </c>
      <c r="BX37" s="12">
        <v>0.9334190008515767</v>
      </c>
      <c r="BY37" s="12">
        <v>8.2982759411953744</v>
      </c>
      <c r="BZ37" s="12">
        <v>19.749422509140434</v>
      </c>
      <c r="CA37" s="12">
        <v>23.144380363781018</v>
      </c>
      <c r="CB37" s="12" t="s">
        <v>4</v>
      </c>
      <c r="CC37" s="12">
        <v>30.958864293472335</v>
      </c>
      <c r="CD37" s="12">
        <v>6.8011340747655398</v>
      </c>
      <c r="CE37" s="12">
        <v>2.4986359487418808</v>
      </c>
      <c r="CF37" s="12">
        <v>1.5680215392619261</v>
      </c>
      <c r="CG37" s="12">
        <v>0.7903848409288734</v>
      </c>
      <c r="CH37" s="12">
        <v>0.94973662337379983</v>
      </c>
      <c r="CI37" s="12">
        <v>3.6714650675396627</v>
      </c>
    </row>
    <row r="38" spans="1:87" ht="12.75" customHeight="1" x14ac:dyDescent="0.2">
      <c r="A38" s="13" t="s">
        <v>424</v>
      </c>
      <c r="B38" s="10">
        <v>3</v>
      </c>
      <c r="C38" s="10" t="s">
        <v>214</v>
      </c>
      <c r="D38" s="9" t="s">
        <v>825</v>
      </c>
      <c r="E38" s="14" t="s">
        <v>848</v>
      </c>
      <c r="F38" s="10" t="s">
        <v>849</v>
      </c>
      <c r="G38" s="96" t="s">
        <v>850</v>
      </c>
      <c r="H38" s="96" t="s">
        <v>982</v>
      </c>
      <c r="I38" s="94">
        <v>42.98</v>
      </c>
      <c r="J38" s="94">
        <v>-70.655000000000001</v>
      </c>
      <c r="K38" s="15">
        <v>25</v>
      </c>
      <c r="L38" s="7">
        <v>30966</v>
      </c>
      <c r="M38" s="30">
        <v>8.9</v>
      </c>
      <c r="N38" s="92">
        <v>6.46</v>
      </c>
      <c r="O38" s="17">
        <v>147</v>
      </c>
      <c r="P38" s="13" t="s">
        <v>461</v>
      </c>
      <c r="Q38" s="13" t="s">
        <v>778</v>
      </c>
      <c r="R38" s="13" t="s">
        <v>4</v>
      </c>
      <c r="S38" s="13" t="s">
        <v>4</v>
      </c>
      <c r="T38" s="28" t="s">
        <v>15</v>
      </c>
      <c r="U38" s="8" t="s">
        <v>27</v>
      </c>
      <c r="V38" s="29" t="s">
        <v>361</v>
      </c>
      <c r="W38" s="29" t="s">
        <v>367</v>
      </c>
      <c r="X38" s="10" t="s">
        <v>26</v>
      </c>
      <c r="Y38" s="10" t="s">
        <v>384</v>
      </c>
      <c r="Z38" s="10" t="s">
        <v>399</v>
      </c>
      <c r="AA38" s="13" t="s">
        <v>26</v>
      </c>
      <c r="AB38" s="13" t="s">
        <v>25</v>
      </c>
      <c r="AC38" s="13" t="s">
        <v>36</v>
      </c>
      <c r="AD38" s="13" t="s">
        <v>35</v>
      </c>
      <c r="AE38" s="13" t="s">
        <v>34</v>
      </c>
      <c r="AF38" s="13" t="s">
        <v>33</v>
      </c>
      <c r="AG38" s="8" t="s">
        <v>32</v>
      </c>
      <c r="AH38" s="8" t="s">
        <v>31</v>
      </c>
      <c r="AI38" s="8" t="s">
        <v>30</v>
      </c>
      <c r="AJ38" s="8" t="s">
        <v>30</v>
      </c>
      <c r="AK38" s="10" t="s">
        <v>29</v>
      </c>
      <c r="AL38" s="13" t="s">
        <v>28</v>
      </c>
      <c r="AM38" s="1">
        <v>0.48</v>
      </c>
      <c r="AN38" s="21">
        <v>0.42</v>
      </c>
      <c r="AO38" s="21">
        <v>0.06</v>
      </c>
      <c r="AP38" s="1">
        <v>30.37</v>
      </c>
      <c r="AQ38" s="1">
        <v>69.150000000000006</v>
      </c>
      <c r="AR38" s="92">
        <v>62.42</v>
      </c>
      <c r="AS38" s="92">
        <v>6.73</v>
      </c>
      <c r="AT38" s="21" t="s">
        <v>5</v>
      </c>
      <c r="AU38" s="1">
        <v>4.5</v>
      </c>
      <c r="AV38" s="1" t="s">
        <v>4</v>
      </c>
      <c r="AW38" s="1">
        <v>3.383</v>
      </c>
      <c r="AX38" s="11">
        <f t="shared" si="0"/>
        <v>9.5855166229568273E-2</v>
      </c>
      <c r="AY38" s="11">
        <v>4.4180000000000001</v>
      </c>
      <c r="AZ38" s="11">
        <f t="shared" si="1"/>
        <v>4.6778843337271607E-2</v>
      </c>
      <c r="BA38" s="1">
        <v>4.5609999999999999</v>
      </c>
      <c r="BB38" s="1">
        <f t="shared" si="2"/>
        <v>4.2364510212500026E-2</v>
      </c>
      <c r="BC38" s="1">
        <v>1.52</v>
      </c>
      <c r="BD38" s="1">
        <v>0.39600000000000002</v>
      </c>
      <c r="BE38" s="1">
        <v>2.3690000000000002</v>
      </c>
      <c r="BF38" s="21">
        <v>88.696600000000004</v>
      </c>
      <c r="BG38" s="11">
        <v>0</v>
      </c>
      <c r="BH38" s="11">
        <v>0</v>
      </c>
      <c r="BI38" s="11">
        <v>0</v>
      </c>
      <c r="BJ38" s="12">
        <v>0</v>
      </c>
      <c r="BK38" s="12">
        <v>0</v>
      </c>
      <c r="BL38" s="12">
        <v>0</v>
      </c>
      <c r="BM38" s="12">
        <v>0.42493173357265179</v>
      </c>
      <c r="BN38" s="12">
        <v>0</v>
      </c>
      <c r="BO38" s="12">
        <v>0</v>
      </c>
      <c r="BP38" s="12">
        <v>0</v>
      </c>
      <c r="BQ38" s="12">
        <v>5.6146458827057565E-2</v>
      </c>
      <c r="BR38" s="12">
        <v>7.4410969529835627E-2</v>
      </c>
      <c r="BS38" s="12">
        <v>0.12638590430749327</v>
      </c>
      <c r="BT38" s="12">
        <v>0.10349889398240751</v>
      </c>
      <c r="BU38" s="12">
        <v>0.10688121077921835</v>
      </c>
      <c r="BV38" s="12">
        <v>0.17588047343415691</v>
      </c>
      <c r="BW38" s="12">
        <v>0.36607942130814553</v>
      </c>
      <c r="BX38" s="12">
        <v>0.69066908990874643</v>
      </c>
      <c r="BY38" s="12">
        <v>2.1915157965468843</v>
      </c>
      <c r="BZ38" s="12">
        <v>7.0327385717152762</v>
      </c>
      <c r="CA38" s="12">
        <v>19.499394565293404</v>
      </c>
      <c r="CB38" s="12" t="s">
        <v>4</v>
      </c>
      <c r="CC38" s="12">
        <v>45.627453588976245</v>
      </c>
      <c r="CD38" s="12">
        <v>11.364584437283925</v>
      </c>
      <c r="CE38" s="12">
        <v>3.8671155376869084</v>
      </c>
      <c r="CF38" s="12">
        <v>1.5615029211944416</v>
      </c>
      <c r="CG38" s="12">
        <v>0.95832309242966995</v>
      </c>
      <c r="CH38" s="12">
        <v>1.1443505162540255</v>
      </c>
      <c r="CI38" s="12">
        <v>4.6281368169695032</v>
      </c>
    </row>
    <row r="39" spans="1:87" s="10" customFormat="1" ht="12.75" customHeight="1" x14ac:dyDescent="0.2">
      <c r="A39" s="13" t="s">
        <v>424</v>
      </c>
      <c r="B39" s="10">
        <v>3</v>
      </c>
      <c r="C39" s="10" t="s">
        <v>214</v>
      </c>
      <c r="D39" s="10" t="s">
        <v>825</v>
      </c>
      <c r="E39" s="83" t="s">
        <v>848</v>
      </c>
      <c r="F39" s="10" t="s">
        <v>849</v>
      </c>
      <c r="G39" s="96" t="s">
        <v>851</v>
      </c>
      <c r="H39" s="96" t="s">
        <v>983</v>
      </c>
      <c r="I39" s="94">
        <v>42.98</v>
      </c>
      <c r="J39" s="94">
        <v>-70.655000000000001</v>
      </c>
      <c r="K39" s="15">
        <v>25</v>
      </c>
      <c r="L39" s="7">
        <v>30966</v>
      </c>
      <c r="M39" s="30">
        <v>8.9</v>
      </c>
      <c r="N39" s="92">
        <v>6.46</v>
      </c>
      <c r="O39" s="17">
        <v>147</v>
      </c>
      <c r="P39" s="13" t="s">
        <v>462</v>
      </c>
      <c r="Q39" s="13" t="s">
        <v>778</v>
      </c>
      <c r="R39" s="13" t="s">
        <v>4</v>
      </c>
      <c r="S39" s="13" t="s">
        <v>4</v>
      </c>
      <c r="T39" s="29" t="s">
        <v>15</v>
      </c>
      <c r="U39" s="8" t="s">
        <v>27</v>
      </c>
      <c r="V39" s="29" t="s">
        <v>361</v>
      </c>
      <c r="W39" s="29" t="s">
        <v>367</v>
      </c>
      <c r="X39" s="10" t="s">
        <v>26</v>
      </c>
      <c r="Y39" s="10" t="s">
        <v>380</v>
      </c>
      <c r="Z39" s="10" t="s">
        <v>396</v>
      </c>
      <c r="AA39" s="13" t="s">
        <v>26</v>
      </c>
      <c r="AB39" s="13" t="s">
        <v>25</v>
      </c>
      <c r="AC39" s="13" t="s">
        <v>24</v>
      </c>
      <c r="AD39" s="13" t="s">
        <v>23</v>
      </c>
      <c r="AE39" s="13" t="s">
        <v>22</v>
      </c>
      <c r="AF39" s="13" t="s">
        <v>21</v>
      </c>
      <c r="AG39" s="8" t="s">
        <v>20</v>
      </c>
      <c r="AH39" s="8" t="s">
        <v>19</v>
      </c>
      <c r="AI39" s="8" t="s">
        <v>18</v>
      </c>
      <c r="AJ39" s="8" t="s">
        <v>18</v>
      </c>
      <c r="AK39" s="10" t="s">
        <v>17</v>
      </c>
      <c r="AL39" s="13" t="s">
        <v>16</v>
      </c>
      <c r="AM39" s="1">
        <v>0.06</v>
      </c>
      <c r="AN39" s="21">
        <v>0.01</v>
      </c>
      <c r="AO39" s="21">
        <v>0.06</v>
      </c>
      <c r="AP39" s="1">
        <v>34.450000000000003</v>
      </c>
      <c r="AQ39" s="1">
        <v>65.489999999999995</v>
      </c>
      <c r="AR39" s="92">
        <v>33.25</v>
      </c>
      <c r="AS39" s="92">
        <v>32.24</v>
      </c>
      <c r="AT39" s="21" t="s">
        <v>5</v>
      </c>
      <c r="AU39" s="1">
        <v>3.2370000000000001</v>
      </c>
      <c r="AV39" s="1" t="s">
        <v>4</v>
      </c>
      <c r="AW39" s="1">
        <v>2.794</v>
      </c>
      <c r="AX39" s="11">
        <v>0.1441857006325028</v>
      </c>
      <c r="AY39" s="11">
        <v>5.2469999999999999</v>
      </c>
      <c r="AZ39" s="11">
        <v>2.6332713421973502E-2</v>
      </c>
      <c r="BA39" s="1">
        <v>6.4080000000000004</v>
      </c>
      <c r="BB39" s="1">
        <v>1.1776053980924848E-2</v>
      </c>
      <c r="BC39" s="1">
        <v>3.5350000000000001</v>
      </c>
      <c r="BD39" s="1">
        <v>0.46400000000000002</v>
      </c>
      <c r="BE39" s="1">
        <v>0.76100000000000001</v>
      </c>
      <c r="BF39" s="21">
        <v>33.609099999999998</v>
      </c>
      <c r="BG39" s="11">
        <v>0</v>
      </c>
      <c r="BH39" s="11">
        <v>0</v>
      </c>
      <c r="BI39" s="11">
        <v>0</v>
      </c>
      <c r="BJ39" s="11">
        <v>0</v>
      </c>
      <c r="BK39" s="11"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v>0</v>
      </c>
      <c r="BQ39" s="11">
        <v>5.5937231285574235E-2</v>
      </c>
      <c r="BR39" s="11">
        <v>7.3194462214103265E-2</v>
      </c>
      <c r="BS39" s="11">
        <v>0.15382738603532931</v>
      </c>
      <c r="BT39" s="11">
        <v>0.21482277121374879</v>
      </c>
      <c r="BU39" s="11">
        <v>0.24011354067797117</v>
      </c>
      <c r="BV39" s="11">
        <v>0.33889631082058169</v>
      </c>
      <c r="BW39" s="11">
        <v>0.8592910848549945</v>
      </c>
      <c r="BX39" s="11">
        <v>2.6183384857077394</v>
      </c>
      <c r="BY39" s="11">
        <v>8.9508496210847657</v>
      </c>
      <c r="BZ39" s="11">
        <v>10.37992686504548</v>
      </c>
      <c r="CA39" s="11">
        <v>10.62658625193772</v>
      </c>
      <c r="CB39" s="11" t="s">
        <v>4</v>
      </c>
      <c r="CC39" s="11">
        <v>13.850415512465336</v>
      </c>
      <c r="CD39" s="11">
        <v>6.8880154481968692</v>
      </c>
      <c r="CE39" s="11">
        <v>6.9921539106968948</v>
      </c>
      <c r="CF39" s="11">
        <v>5.5193385124865522</v>
      </c>
      <c r="CG39" s="11">
        <v>5.8615077464134711</v>
      </c>
      <c r="CH39" s="11">
        <v>5.935892362485597</v>
      </c>
      <c r="CI39" s="11">
        <v>20.440892496377284</v>
      </c>
    </row>
    <row r="40" spans="1:87" ht="12.75" customHeight="1" x14ac:dyDescent="0.2">
      <c r="A40" s="13"/>
      <c r="E40" s="14"/>
      <c r="G40" s="96"/>
      <c r="H40" s="96"/>
      <c r="I40" s="94"/>
      <c r="J40" s="94"/>
      <c r="K40" s="15"/>
      <c r="L40" s="7"/>
      <c r="M40" s="30"/>
      <c r="N40" s="92"/>
      <c r="O40" s="17"/>
      <c r="P40" s="13"/>
      <c r="Q40" s="13"/>
      <c r="R40" s="13"/>
      <c r="S40" s="13"/>
      <c r="T40" s="28"/>
      <c r="U40" s="28"/>
      <c r="V40" s="29"/>
      <c r="W40" s="29"/>
      <c r="X40" s="29"/>
      <c r="Y40" s="29"/>
      <c r="Z40" s="28"/>
      <c r="AA40" s="13"/>
      <c r="AB40" s="13"/>
      <c r="AC40" s="13"/>
      <c r="AD40" s="13"/>
      <c r="AE40" s="13"/>
      <c r="AF40" s="13"/>
      <c r="AG40" s="8"/>
      <c r="AH40" s="8"/>
      <c r="AI40" s="8"/>
      <c r="AJ40" s="8"/>
      <c r="AL40" s="13"/>
      <c r="AM40" s="1"/>
      <c r="AN40" s="21"/>
      <c r="AO40" s="21"/>
      <c r="AP40" s="1"/>
      <c r="AQ40" s="1"/>
      <c r="AR40" s="92"/>
      <c r="AS40" s="92"/>
      <c r="AT40" s="21"/>
      <c r="AU40" s="1"/>
      <c r="AV40" s="1"/>
      <c r="AW40" s="1"/>
      <c r="AX40" s="11"/>
      <c r="AY40" s="11"/>
      <c r="AZ40" s="11"/>
      <c r="BA40" s="1"/>
      <c r="BB40" s="1"/>
      <c r="BC40" s="1"/>
      <c r="BD40" s="1"/>
      <c r="BE40" s="1"/>
      <c r="BF40" s="21"/>
      <c r="BG40" s="11"/>
      <c r="BH40" s="11"/>
      <c r="BI40" s="11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</row>
    <row r="41" spans="1:87" ht="12.75" customHeight="1" x14ac:dyDescent="0.2">
      <c r="A41" s="13" t="s">
        <v>424</v>
      </c>
      <c r="B41" s="10">
        <v>3</v>
      </c>
      <c r="C41" s="10" t="s">
        <v>215</v>
      </c>
      <c r="D41" s="9" t="s">
        <v>852</v>
      </c>
      <c r="E41" s="83" t="s">
        <v>853</v>
      </c>
      <c r="F41" s="10" t="s">
        <v>854</v>
      </c>
      <c r="G41" s="96" t="s">
        <v>855</v>
      </c>
      <c r="H41" s="96" t="s">
        <v>984</v>
      </c>
      <c r="I41" s="94">
        <v>42.975000000000001</v>
      </c>
      <c r="J41" s="94">
        <v>-70.633330000000001</v>
      </c>
      <c r="K41" s="15">
        <v>22</v>
      </c>
      <c r="L41" s="7">
        <v>30966</v>
      </c>
      <c r="M41" s="30">
        <v>8.9</v>
      </c>
      <c r="N41" s="92">
        <v>7.13</v>
      </c>
      <c r="O41" s="17">
        <v>151</v>
      </c>
      <c r="P41" s="13" t="s">
        <v>463</v>
      </c>
      <c r="Q41" s="13" t="s">
        <v>262</v>
      </c>
      <c r="R41" s="13" t="s">
        <v>4</v>
      </c>
      <c r="S41" s="13" t="s">
        <v>4</v>
      </c>
      <c r="T41" s="19" t="s">
        <v>87</v>
      </c>
      <c r="U41" s="28" t="s">
        <v>86</v>
      </c>
      <c r="V41" s="29" t="s">
        <v>363</v>
      </c>
      <c r="W41" s="29" t="s">
        <v>369</v>
      </c>
      <c r="X41" s="29" t="s">
        <v>85</v>
      </c>
      <c r="Y41" s="29" t="s">
        <v>389</v>
      </c>
      <c r="Z41" s="28" t="s">
        <v>331</v>
      </c>
      <c r="AA41" s="13" t="s">
        <v>85</v>
      </c>
      <c r="AB41" s="13" t="s">
        <v>84</v>
      </c>
      <c r="AC41" s="13" t="s">
        <v>47</v>
      </c>
      <c r="AD41" s="13" t="s">
        <v>46</v>
      </c>
      <c r="AE41" s="13" t="s">
        <v>275</v>
      </c>
      <c r="AF41" s="13" t="s">
        <v>276</v>
      </c>
      <c r="AG41" s="8" t="s">
        <v>334</v>
      </c>
      <c r="AH41" s="8" t="s">
        <v>331</v>
      </c>
      <c r="AI41" s="8" t="s">
        <v>59</v>
      </c>
      <c r="AJ41" s="8" t="s">
        <v>59</v>
      </c>
      <c r="AK41" s="10" t="s">
        <v>17</v>
      </c>
      <c r="AL41" s="13" t="s">
        <v>16</v>
      </c>
      <c r="AM41" s="1">
        <v>14.23</v>
      </c>
      <c r="AN41" s="21">
        <v>8.59</v>
      </c>
      <c r="AO41" s="21">
        <v>5.64</v>
      </c>
      <c r="AP41" s="1">
        <v>77.790000000000006</v>
      </c>
      <c r="AQ41" s="1">
        <v>7.98</v>
      </c>
      <c r="AR41" s="92">
        <v>5.45</v>
      </c>
      <c r="AS41" s="92">
        <v>2.5299999999999998</v>
      </c>
      <c r="AT41" s="13" t="s">
        <v>57</v>
      </c>
      <c r="AU41" s="1">
        <v>3.2370000000000001</v>
      </c>
      <c r="AV41" s="1">
        <v>-3.2429999999999999</v>
      </c>
      <c r="AW41" s="1">
        <v>-1.788</v>
      </c>
      <c r="AX41" s="11">
        <f t="shared" ref="AX41:AX45" si="3">2^(-AW41)</f>
        <v>3.4533582342976472</v>
      </c>
      <c r="AY41" s="11">
        <v>2.5659999999999998</v>
      </c>
      <c r="AZ41" s="11">
        <f t="shared" ref="AZ41:AZ46" si="4">2^(-AY41)</f>
        <v>0.16887176056695472</v>
      </c>
      <c r="BA41" s="1">
        <v>1.8080000000000001</v>
      </c>
      <c r="BB41" s="1">
        <f t="shared" ref="BB41:BB46" si="5">2^(-BA41)</f>
        <v>0.28558656171213631</v>
      </c>
      <c r="BC41" s="1">
        <v>2.25</v>
      </c>
      <c r="BD41" s="1">
        <v>-0.44700000000000001</v>
      </c>
      <c r="BE41" s="1">
        <v>1.3</v>
      </c>
      <c r="BF41" s="21">
        <v>74.943299999999994</v>
      </c>
      <c r="BG41" s="11">
        <v>0</v>
      </c>
      <c r="BH41" s="11">
        <v>0</v>
      </c>
      <c r="BI41" s="12">
        <v>0</v>
      </c>
      <c r="BJ41" s="12">
        <v>0</v>
      </c>
      <c r="BK41" s="12">
        <v>0</v>
      </c>
      <c r="BL41" s="12">
        <v>0</v>
      </c>
      <c r="BM41" s="12">
        <v>3.9148262753308138</v>
      </c>
      <c r="BN41" s="12">
        <v>2.9890597291552381</v>
      </c>
      <c r="BO41" s="12">
        <v>1.6846068961468186</v>
      </c>
      <c r="BP41" s="12">
        <v>3.4208528314072075</v>
      </c>
      <c r="BQ41" s="12">
        <v>2.2226136292370349</v>
      </c>
      <c r="BR41" s="12">
        <v>2.6035682976330086</v>
      </c>
      <c r="BS41" s="12">
        <v>2.8294724144786771</v>
      </c>
      <c r="BT41" s="12">
        <v>3.2348455432306795</v>
      </c>
      <c r="BU41" s="12">
        <v>3.9208308147626236</v>
      </c>
      <c r="BV41" s="12">
        <v>5.1257417274125858</v>
      </c>
      <c r="BW41" s="12">
        <v>7.568521802482671</v>
      </c>
      <c r="BX41" s="12">
        <v>7.8091036823838769</v>
      </c>
      <c r="BY41" s="12">
        <v>15.323050893141867</v>
      </c>
      <c r="BZ41" s="12">
        <v>20.77423865775858</v>
      </c>
      <c r="CA41" s="12">
        <v>8.5993010716101281</v>
      </c>
      <c r="CB41" s="12" t="s">
        <v>4</v>
      </c>
      <c r="CC41" s="12">
        <v>2.8221335329509674</v>
      </c>
      <c r="CD41" s="12">
        <v>0.97406973004934982</v>
      </c>
      <c r="CE41" s="12">
        <v>0.6471559165394839</v>
      </c>
      <c r="CF41" s="12">
        <v>1.007428282448219</v>
      </c>
      <c r="CG41" s="12">
        <v>1.0207717034077666</v>
      </c>
      <c r="CH41" s="12">
        <v>1.1141756501248374</v>
      </c>
      <c r="CI41" s="12">
        <v>0.39363091830758112</v>
      </c>
    </row>
    <row r="42" spans="1:87" ht="12.75" customHeight="1" x14ac:dyDescent="0.2">
      <c r="A42" s="13" t="s">
        <v>424</v>
      </c>
      <c r="B42" s="10">
        <v>3</v>
      </c>
      <c r="C42" s="10" t="s">
        <v>215</v>
      </c>
      <c r="D42" s="9" t="s">
        <v>852</v>
      </c>
      <c r="E42" s="83" t="s">
        <v>853</v>
      </c>
      <c r="F42" s="10" t="s">
        <v>854</v>
      </c>
      <c r="G42" s="96" t="s">
        <v>856</v>
      </c>
      <c r="H42" s="96" t="s">
        <v>985</v>
      </c>
      <c r="I42" s="94">
        <v>42.975000000000001</v>
      </c>
      <c r="J42" s="94">
        <v>-70.633330000000001</v>
      </c>
      <c r="K42" s="15">
        <v>22</v>
      </c>
      <c r="L42" s="7">
        <v>30966</v>
      </c>
      <c r="M42" s="30">
        <v>8.9</v>
      </c>
      <c r="N42" s="92">
        <v>7.13</v>
      </c>
      <c r="O42" s="17">
        <v>151</v>
      </c>
      <c r="P42" s="13" t="s">
        <v>464</v>
      </c>
      <c r="Q42" s="13" t="s">
        <v>206</v>
      </c>
      <c r="R42" s="13">
        <v>4</v>
      </c>
      <c r="S42" s="13">
        <v>1</v>
      </c>
      <c r="T42" s="19" t="s">
        <v>87</v>
      </c>
      <c r="U42" s="28" t="s">
        <v>86</v>
      </c>
      <c r="V42" s="8" t="s">
        <v>365</v>
      </c>
      <c r="W42" s="29" t="s">
        <v>372</v>
      </c>
      <c r="X42" s="29" t="s">
        <v>273</v>
      </c>
      <c r="Y42" s="29" t="s">
        <v>388</v>
      </c>
      <c r="Z42" s="28" t="s">
        <v>404</v>
      </c>
      <c r="AA42" s="13" t="s">
        <v>273</v>
      </c>
      <c r="AB42" s="13" t="s">
        <v>274</v>
      </c>
      <c r="AC42" s="13" t="s">
        <v>12</v>
      </c>
      <c r="AD42" s="13" t="s">
        <v>11</v>
      </c>
      <c r="AE42" s="13" t="s">
        <v>277</v>
      </c>
      <c r="AF42" s="13" t="s">
        <v>278</v>
      </c>
      <c r="AG42" s="8" t="s">
        <v>332</v>
      </c>
      <c r="AH42" s="8" t="s">
        <v>333</v>
      </c>
      <c r="AI42" s="8" t="s">
        <v>44</v>
      </c>
      <c r="AJ42" s="8" t="s">
        <v>44</v>
      </c>
      <c r="AK42" s="10" t="s">
        <v>43</v>
      </c>
      <c r="AL42" s="13" t="s">
        <v>16</v>
      </c>
      <c r="AM42" s="1">
        <v>9.19</v>
      </c>
      <c r="AN42" s="21">
        <v>4.9400000000000004</v>
      </c>
      <c r="AO42" s="21">
        <v>4.26</v>
      </c>
      <c r="AP42" s="1">
        <v>67.48</v>
      </c>
      <c r="AQ42" s="1">
        <v>23.33</v>
      </c>
      <c r="AR42" s="92">
        <v>17.739999999999998</v>
      </c>
      <c r="AS42" s="92">
        <v>5.59</v>
      </c>
      <c r="AT42" s="13" t="s">
        <v>57</v>
      </c>
      <c r="AU42" s="1">
        <v>3.2370000000000001</v>
      </c>
      <c r="AV42" s="1">
        <v>-2.7429999999999999</v>
      </c>
      <c r="AW42" s="1">
        <v>-0.83099999999999996</v>
      </c>
      <c r="AX42" s="11">
        <f t="shared" si="3"/>
        <v>1.7789179870757952</v>
      </c>
      <c r="AY42" s="11">
        <v>2.774</v>
      </c>
      <c r="AZ42" s="11">
        <f t="shared" si="4"/>
        <v>0.14619845800649342</v>
      </c>
      <c r="BA42" s="1">
        <v>2.5760000000000001</v>
      </c>
      <c r="BB42" s="1">
        <f t="shared" si="5"/>
        <v>0.16770527811028266</v>
      </c>
      <c r="BC42" s="1">
        <v>2.73</v>
      </c>
      <c r="BD42" s="1">
        <v>-1.4999999999999999E-2</v>
      </c>
      <c r="BE42" s="1">
        <v>1.607</v>
      </c>
      <c r="BF42" s="21">
        <v>36.4801</v>
      </c>
      <c r="BG42" s="11">
        <v>0</v>
      </c>
      <c r="BH42" s="11">
        <v>0</v>
      </c>
      <c r="BI42" s="12">
        <v>0</v>
      </c>
      <c r="BJ42" s="12">
        <v>0</v>
      </c>
      <c r="BK42" s="12">
        <v>0</v>
      </c>
      <c r="BL42" s="12">
        <v>0</v>
      </c>
      <c r="BM42" s="12">
        <v>0</v>
      </c>
      <c r="BN42" s="12">
        <v>3.6411632643550651</v>
      </c>
      <c r="BO42" s="12">
        <v>1.2941302244237183</v>
      </c>
      <c r="BP42" s="12">
        <v>2.1291060057401028</v>
      </c>
      <c r="BQ42" s="12">
        <v>2.1280095175177571</v>
      </c>
      <c r="BR42" s="12">
        <v>2.4575042283326929</v>
      </c>
      <c r="BS42" s="12">
        <v>2.6724159199124835</v>
      </c>
      <c r="BT42" s="12">
        <v>3.5734551166252064</v>
      </c>
      <c r="BU42" s="12">
        <v>4.5512484889021412</v>
      </c>
      <c r="BV42" s="12">
        <v>6.1603449551947129</v>
      </c>
      <c r="BW42" s="12">
        <v>8.2634093656541001</v>
      </c>
      <c r="BX42" s="12">
        <v>7.4355607577829659</v>
      </c>
      <c r="BY42" s="12">
        <v>9.973930992513667</v>
      </c>
      <c r="BZ42" s="12">
        <v>11.316854942831778</v>
      </c>
      <c r="CA42" s="12">
        <v>11.075079289804512</v>
      </c>
      <c r="CB42" s="12" t="s">
        <v>4</v>
      </c>
      <c r="CC42" s="12">
        <v>10.224752673376296</v>
      </c>
      <c r="CD42" s="12">
        <v>4.0158881143411715</v>
      </c>
      <c r="CE42" s="12">
        <v>2.26150695858894</v>
      </c>
      <c r="CF42" s="12">
        <v>1.2335492501386693</v>
      </c>
      <c r="CG42" s="12">
        <v>0.91830888621496487</v>
      </c>
      <c r="CH42" s="12">
        <v>1.000545502890227</v>
      </c>
      <c r="CI42" s="12">
        <v>3.6732355448588381</v>
      </c>
    </row>
    <row r="43" spans="1:87" ht="12.75" customHeight="1" x14ac:dyDescent="0.2">
      <c r="A43" s="13" t="s">
        <v>424</v>
      </c>
      <c r="B43" s="10">
        <v>3</v>
      </c>
      <c r="C43" s="10" t="s">
        <v>215</v>
      </c>
      <c r="D43" s="9" t="s">
        <v>852</v>
      </c>
      <c r="E43" s="83" t="s">
        <v>857</v>
      </c>
      <c r="F43" s="10" t="s">
        <v>858</v>
      </c>
      <c r="G43" s="96" t="s">
        <v>859</v>
      </c>
      <c r="H43" s="96" t="s">
        <v>986</v>
      </c>
      <c r="I43" s="94">
        <v>42.975000000000001</v>
      </c>
      <c r="J43" s="94">
        <v>-70.633330000000001</v>
      </c>
      <c r="K43" s="15">
        <v>22</v>
      </c>
      <c r="L43" s="7">
        <v>30966</v>
      </c>
      <c r="M43" s="30">
        <v>8.9</v>
      </c>
      <c r="N43" s="92">
        <v>7.13</v>
      </c>
      <c r="O43" s="17">
        <v>144</v>
      </c>
      <c r="P43" s="13" t="s">
        <v>465</v>
      </c>
      <c r="Q43" s="13" t="s">
        <v>778</v>
      </c>
      <c r="R43" s="99" t="s">
        <v>4</v>
      </c>
      <c r="S43" s="13" t="s">
        <v>4</v>
      </c>
      <c r="T43" s="19" t="s">
        <v>87</v>
      </c>
      <c r="U43" s="28" t="s">
        <v>86</v>
      </c>
      <c r="V43" s="8" t="s">
        <v>365</v>
      </c>
      <c r="W43" s="29" t="s">
        <v>372</v>
      </c>
      <c r="X43" s="29" t="s">
        <v>273</v>
      </c>
      <c r="Y43" s="29" t="s">
        <v>388</v>
      </c>
      <c r="Z43" s="28" t="s">
        <v>404</v>
      </c>
      <c r="AA43" s="13" t="s">
        <v>273</v>
      </c>
      <c r="AB43" s="13" t="s">
        <v>274</v>
      </c>
      <c r="AC43" s="13" t="s">
        <v>12</v>
      </c>
      <c r="AD43" s="13" t="s">
        <v>11</v>
      </c>
      <c r="AE43" s="13" t="s">
        <v>279</v>
      </c>
      <c r="AF43" s="13" t="s">
        <v>280</v>
      </c>
      <c r="AG43" s="8" t="s">
        <v>332</v>
      </c>
      <c r="AH43" s="8" t="s">
        <v>333</v>
      </c>
      <c r="AI43" s="8" t="s">
        <v>44</v>
      </c>
      <c r="AJ43" s="8" t="s">
        <v>44</v>
      </c>
      <c r="AK43" s="10" t="s">
        <v>43</v>
      </c>
      <c r="AL43" s="13" t="s">
        <v>16</v>
      </c>
      <c r="AM43" s="1">
        <v>7.79</v>
      </c>
      <c r="AN43" s="21">
        <v>5.55</v>
      </c>
      <c r="AO43" s="21">
        <v>2.2400000000000002</v>
      </c>
      <c r="AP43" s="1">
        <v>70.11</v>
      </c>
      <c r="AQ43" s="1">
        <v>22.1</v>
      </c>
      <c r="AR43" s="92">
        <v>16.73</v>
      </c>
      <c r="AS43" s="92">
        <v>5.37</v>
      </c>
      <c r="AT43" s="13" t="s">
        <v>57</v>
      </c>
      <c r="AU43" s="1">
        <v>3.2370000000000001</v>
      </c>
      <c r="AV43" s="1">
        <v>-3.2429999999999999</v>
      </c>
      <c r="AW43" s="1">
        <v>-0.51500000000000001</v>
      </c>
      <c r="AX43" s="11">
        <f t="shared" si="3"/>
        <v>1.428994139741093</v>
      </c>
      <c r="AY43" s="11">
        <v>2.7229999999999999</v>
      </c>
      <c r="AZ43" s="11">
        <f t="shared" si="4"/>
        <v>0.15145908255378041</v>
      </c>
      <c r="BA43" s="1">
        <v>2.61</v>
      </c>
      <c r="BB43" s="1">
        <f t="shared" si="5"/>
        <v>0.16379917548229544</v>
      </c>
      <c r="BC43" s="1">
        <v>2.6419999999999999</v>
      </c>
      <c r="BD43" s="1">
        <v>-7.0000000000000001E-3</v>
      </c>
      <c r="BE43" s="1">
        <v>1.7230000000000001</v>
      </c>
      <c r="BF43" s="21">
        <v>51.651299999999999</v>
      </c>
      <c r="BG43" s="11">
        <v>0</v>
      </c>
      <c r="BH43" s="11">
        <v>0</v>
      </c>
      <c r="BI43" s="12">
        <v>0</v>
      </c>
      <c r="BJ43" s="12">
        <v>0</v>
      </c>
      <c r="BK43" s="12">
        <v>0</v>
      </c>
      <c r="BL43" s="12">
        <v>0</v>
      </c>
      <c r="BM43" s="12">
        <v>3.3929446112682533</v>
      </c>
      <c r="BN43" s="12">
        <v>0.54887292284995715</v>
      </c>
      <c r="BO43" s="12">
        <v>1.6053806970976516</v>
      </c>
      <c r="BP43" s="12">
        <v>0.61566698224439631</v>
      </c>
      <c r="BQ43" s="12">
        <v>1.6268709596854283</v>
      </c>
      <c r="BR43" s="12">
        <v>2.3457299235450018</v>
      </c>
      <c r="BS43" s="12">
        <v>2.8564624704508872</v>
      </c>
      <c r="BT43" s="12">
        <v>3.3280866115664054</v>
      </c>
      <c r="BU43" s="12">
        <v>4.5007579673696476</v>
      </c>
      <c r="BV43" s="12">
        <v>6.1558953985669254</v>
      </c>
      <c r="BW43" s="12">
        <v>8.7961000013552386</v>
      </c>
      <c r="BX43" s="12">
        <v>8.5068526832819273</v>
      </c>
      <c r="BY43" s="12">
        <v>12.070557759436833</v>
      </c>
      <c r="BZ43" s="12">
        <v>12.238026922846078</v>
      </c>
      <c r="CA43" s="12">
        <v>9.3116726974926038</v>
      </c>
      <c r="CB43" s="12" t="s">
        <v>4</v>
      </c>
      <c r="CC43" s="12">
        <v>9.2834062259807872</v>
      </c>
      <c r="CD43" s="12">
        <v>3.7559558036291816</v>
      </c>
      <c r="CE43" s="12">
        <v>2.2361489449442158</v>
      </c>
      <c r="CF43" s="12">
        <v>1.4520447694447296</v>
      </c>
      <c r="CG43" s="12">
        <v>1.1422752186292855</v>
      </c>
      <c r="CH43" s="12">
        <v>0.92930865244461325</v>
      </c>
      <c r="CI43" s="12">
        <v>3.3009817758699511</v>
      </c>
    </row>
    <row r="44" spans="1:87" ht="12.75" customHeight="1" x14ac:dyDescent="0.2">
      <c r="A44" s="13" t="s">
        <v>424</v>
      </c>
      <c r="B44" s="10">
        <v>3</v>
      </c>
      <c r="C44" s="10" t="s">
        <v>215</v>
      </c>
      <c r="D44" s="9" t="s">
        <v>852</v>
      </c>
      <c r="E44" s="83" t="s">
        <v>857</v>
      </c>
      <c r="F44" s="10" t="s">
        <v>858</v>
      </c>
      <c r="G44" s="96" t="s">
        <v>860</v>
      </c>
      <c r="H44" s="96" t="s">
        <v>987</v>
      </c>
      <c r="I44" s="94">
        <v>42.975000000000001</v>
      </c>
      <c r="J44" s="94">
        <v>-70.633330000000001</v>
      </c>
      <c r="K44" s="15">
        <v>22</v>
      </c>
      <c r="L44" s="7">
        <v>30966</v>
      </c>
      <c r="M44" s="30">
        <v>8.9</v>
      </c>
      <c r="N44" s="92">
        <v>7.13</v>
      </c>
      <c r="O44" s="17">
        <v>144</v>
      </c>
      <c r="P44" s="13" t="s">
        <v>466</v>
      </c>
      <c r="Q44" s="13" t="s">
        <v>778</v>
      </c>
      <c r="R44" s="13" t="s">
        <v>4</v>
      </c>
      <c r="S44" s="13" t="s">
        <v>4</v>
      </c>
      <c r="T44" s="19" t="s">
        <v>87</v>
      </c>
      <c r="U44" s="28" t="s">
        <v>86</v>
      </c>
      <c r="V44" s="8" t="s">
        <v>365</v>
      </c>
      <c r="W44" s="29" t="s">
        <v>372</v>
      </c>
      <c r="X44" s="29" t="s">
        <v>273</v>
      </c>
      <c r="Y44" s="29" t="s">
        <v>388</v>
      </c>
      <c r="Z44" s="28" t="s">
        <v>404</v>
      </c>
      <c r="AA44" s="13" t="s">
        <v>273</v>
      </c>
      <c r="AB44" s="13" t="s">
        <v>274</v>
      </c>
      <c r="AC44" s="13" t="s">
        <v>12</v>
      </c>
      <c r="AD44" s="13" t="s">
        <v>11</v>
      </c>
      <c r="AE44" s="13" t="s">
        <v>279</v>
      </c>
      <c r="AF44" s="13" t="s">
        <v>280</v>
      </c>
      <c r="AG44" s="8" t="s">
        <v>332</v>
      </c>
      <c r="AH44" s="8" t="s">
        <v>333</v>
      </c>
      <c r="AI44" s="8" t="s">
        <v>44</v>
      </c>
      <c r="AJ44" s="8" t="s">
        <v>44</v>
      </c>
      <c r="AK44" s="10" t="s">
        <v>43</v>
      </c>
      <c r="AL44" s="13" t="s">
        <v>16</v>
      </c>
      <c r="AM44" s="1">
        <v>7.17</v>
      </c>
      <c r="AN44" s="21">
        <v>4.62</v>
      </c>
      <c r="AO44" s="21">
        <v>2.54</v>
      </c>
      <c r="AP44" s="1">
        <v>73.02</v>
      </c>
      <c r="AQ44" s="1">
        <v>19.809999999999999</v>
      </c>
      <c r="AR44" s="92">
        <v>16.059999999999999</v>
      </c>
      <c r="AS44" s="92">
        <v>3.75</v>
      </c>
      <c r="AT44" s="13" t="s">
        <v>57</v>
      </c>
      <c r="AU44" s="1">
        <v>2.7370000000000001</v>
      </c>
      <c r="AV44" s="1">
        <v>-3.2429999999999999</v>
      </c>
      <c r="AW44" s="1">
        <v>-0.27400000000000002</v>
      </c>
      <c r="AX44" s="11">
        <f t="shared" si="3"/>
        <v>1.2091556758333615</v>
      </c>
      <c r="AY44" s="11">
        <v>2.782</v>
      </c>
      <c r="AZ44" s="11">
        <f t="shared" si="4"/>
        <v>0.14539000519348139</v>
      </c>
      <c r="BA44" s="1">
        <v>2.6019999999999999</v>
      </c>
      <c r="BB44" s="1">
        <f t="shared" si="5"/>
        <v>0.16470999396676753</v>
      </c>
      <c r="BC44" s="1">
        <v>2.2879999999999998</v>
      </c>
      <c r="BD44" s="1">
        <v>-9.5000000000000001E-2</v>
      </c>
      <c r="BE44" s="1">
        <v>1.7070000000000001</v>
      </c>
      <c r="BF44" s="21">
        <v>60.4833</v>
      </c>
      <c r="BG44" s="11">
        <v>0</v>
      </c>
      <c r="BH44" s="11">
        <v>0</v>
      </c>
      <c r="BI44" s="12">
        <v>0</v>
      </c>
      <c r="BJ44" s="12">
        <v>0</v>
      </c>
      <c r="BK44" s="12">
        <v>0</v>
      </c>
      <c r="BL44" s="12">
        <v>0</v>
      </c>
      <c r="BM44" s="12">
        <v>2.8836058879062425</v>
      </c>
      <c r="BN44" s="12">
        <v>0</v>
      </c>
      <c r="BO44" s="12">
        <v>1.7396537556647831</v>
      </c>
      <c r="BP44" s="12">
        <v>1.2578678742727307</v>
      </c>
      <c r="BQ44" s="12">
        <v>1.284321457327888</v>
      </c>
      <c r="BR44" s="12">
        <v>1.6647570486398697</v>
      </c>
      <c r="BS44" s="12">
        <v>2.6911560711799725</v>
      </c>
      <c r="BT44" s="12">
        <v>3.5373400591568176</v>
      </c>
      <c r="BU44" s="12">
        <v>3.9951523809051346</v>
      </c>
      <c r="BV44" s="12">
        <v>4.6110248614080147</v>
      </c>
      <c r="BW44" s="12">
        <v>7.0647600246679509</v>
      </c>
      <c r="BX44" s="12">
        <v>9.4622813239356791</v>
      </c>
      <c r="BY44" s="12">
        <v>16.741480706244499</v>
      </c>
      <c r="BZ44" s="12">
        <v>13.654182228813546</v>
      </c>
      <c r="CA44" s="12">
        <v>9.5970292626228861</v>
      </c>
      <c r="CB44" s="12" t="s">
        <v>4</v>
      </c>
      <c r="CC44" s="12">
        <v>9.2339538351910662</v>
      </c>
      <c r="CD44" s="12">
        <v>3.7531020959505099</v>
      </c>
      <c r="CE44" s="12">
        <v>1.8517508138608076</v>
      </c>
      <c r="CF44" s="12">
        <v>1.2234782163011115</v>
      </c>
      <c r="CG44" s="12">
        <v>0.95067564104485003</v>
      </c>
      <c r="CH44" s="12">
        <v>0.70267329990244709</v>
      </c>
      <c r="CI44" s="12">
        <v>2.0997531550031825</v>
      </c>
    </row>
    <row r="45" spans="1:87" ht="12.75" customHeight="1" x14ac:dyDescent="0.2">
      <c r="A45" s="13" t="s">
        <v>424</v>
      </c>
      <c r="B45" s="10">
        <v>3</v>
      </c>
      <c r="C45" s="10" t="s">
        <v>215</v>
      </c>
      <c r="D45" s="9" t="s">
        <v>852</v>
      </c>
      <c r="E45" s="83" t="s">
        <v>861</v>
      </c>
      <c r="F45" s="10" t="s">
        <v>862</v>
      </c>
      <c r="G45" s="96" t="s">
        <v>863</v>
      </c>
      <c r="H45" s="96" t="s">
        <v>988</v>
      </c>
      <c r="I45" s="94">
        <v>42.975000000000001</v>
      </c>
      <c r="J45" s="94">
        <v>-70.633330000000001</v>
      </c>
      <c r="K45" s="15">
        <v>22</v>
      </c>
      <c r="L45" s="7">
        <v>30966</v>
      </c>
      <c r="M45" s="30">
        <v>8.9</v>
      </c>
      <c r="N45" s="92">
        <v>7.13</v>
      </c>
      <c r="O45" s="17">
        <v>153</v>
      </c>
      <c r="P45" s="13" t="s">
        <v>467</v>
      </c>
      <c r="Q45" s="13" t="s">
        <v>2</v>
      </c>
      <c r="R45" s="13">
        <v>6</v>
      </c>
      <c r="S45" s="13">
        <v>1</v>
      </c>
      <c r="T45" s="19" t="s">
        <v>87</v>
      </c>
      <c r="U45" s="28" t="s">
        <v>86</v>
      </c>
      <c r="V45" s="8" t="s">
        <v>365</v>
      </c>
      <c r="W45" s="29" t="s">
        <v>372</v>
      </c>
      <c r="X45" s="29" t="s">
        <v>273</v>
      </c>
      <c r="Y45" s="29" t="s">
        <v>388</v>
      </c>
      <c r="Z45" s="28" t="s">
        <v>404</v>
      </c>
      <c r="AA45" s="13" t="s">
        <v>273</v>
      </c>
      <c r="AB45" s="13" t="s">
        <v>274</v>
      </c>
      <c r="AC45" s="13" t="s">
        <v>12</v>
      </c>
      <c r="AD45" s="13" t="s">
        <v>11</v>
      </c>
      <c r="AE45" s="13" t="s">
        <v>279</v>
      </c>
      <c r="AF45" s="13" t="s">
        <v>280</v>
      </c>
      <c r="AG45" s="8" t="s">
        <v>332</v>
      </c>
      <c r="AH45" s="8" t="s">
        <v>333</v>
      </c>
      <c r="AI45" s="8" t="s">
        <v>59</v>
      </c>
      <c r="AJ45" s="8" t="s">
        <v>59</v>
      </c>
      <c r="AK45" s="10" t="s">
        <v>17</v>
      </c>
      <c r="AL45" s="13" t="s">
        <v>16</v>
      </c>
      <c r="AM45" s="1">
        <v>22.53</v>
      </c>
      <c r="AN45" s="21">
        <v>18.96</v>
      </c>
      <c r="AO45" s="21">
        <v>3.56</v>
      </c>
      <c r="AP45" s="1">
        <v>49.93</v>
      </c>
      <c r="AQ45" s="1">
        <v>27.54</v>
      </c>
      <c r="AR45" s="92">
        <v>21.77</v>
      </c>
      <c r="AS45" s="92">
        <v>5.77</v>
      </c>
      <c r="AT45" s="13" t="s">
        <v>57</v>
      </c>
      <c r="AU45" s="1">
        <v>3.24</v>
      </c>
      <c r="AV45" s="1">
        <v>-3.742713413585121</v>
      </c>
      <c r="AW45" s="1">
        <v>-3.6349999999999998</v>
      </c>
      <c r="AX45" s="11">
        <f t="shared" si="3"/>
        <v>12.423502000016635</v>
      </c>
      <c r="AY45" s="11">
        <v>2.633</v>
      </c>
      <c r="AZ45" s="11">
        <f t="shared" si="4"/>
        <v>0.16120853133198576</v>
      </c>
      <c r="BA45" s="1">
        <v>1.4930000000000001</v>
      </c>
      <c r="BB45" s="1">
        <f t="shared" si="5"/>
        <v>0.35527301079533985</v>
      </c>
      <c r="BC45" s="1">
        <v>3.9830000000000001</v>
      </c>
      <c r="BD45" s="1">
        <v>-0.222</v>
      </c>
      <c r="BE45" s="1">
        <v>1.123</v>
      </c>
      <c r="BF45" s="21">
        <v>33.508099999999999</v>
      </c>
      <c r="BG45" s="11">
        <v>0</v>
      </c>
      <c r="BH45" s="11">
        <v>0</v>
      </c>
      <c r="BI45" s="12">
        <v>0</v>
      </c>
      <c r="BJ45" s="12">
        <v>0</v>
      </c>
      <c r="BK45" s="12">
        <v>0</v>
      </c>
      <c r="BL45" s="12">
        <v>14.110916464974155</v>
      </c>
      <c r="BM45" s="12">
        <v>4.3434274100889088</v>
      </c>
      <c r="BN45" s="12">
        <v>0</v>
      </c>
      <c r="BO45" s="12">
        <v>0.5088321928130819</v>
      </c>
      <c r="BP45" s="12">
        <v>2.1287390213112682</v>
      </c>
      <c r="BQ45" s="12">
        <v>1.4348769402025194</v>
      </c>
      <c r="BR45" s="12">
        <v>1.7312231967792888</v>
      </c>
      <c r="BS45" s="12">
        <v>2.0863612081854863</v>
      </c>
      <c r="BT45" s="12">
        <v>2.2436366132368013</v>
      </c>
      <c r="BU45" s="12">
        <v>2.7109862988352109</v>
      </c>
      <c r="BV45" s="12">
        <v>3.8587684768757442</v>
      </c>
      <c r="BW45" s="12">
        <v>5.8329180108690215</v>
      </c>
      <c r="BX45" s="12">
        <v>6.1961137754751885</v>
      </c>
      <c r="BY45" s="12">
        <v>9.32461106419046</v>
      </c>
      <c r="BZ45" s="12">
        <v>8.512568602815449</v>
      </c>
      <c r="CA45" s="12">
        <v>7.4304421915895045</v>
      </c>
      <c r="CB45" s="12" t="s">
        <v>4</v>
      </c>
      <c r="CC45" s="12">
        <v>10.907810350332715</v>
      </c>
      <c r="CD45" s="12">
        <v>5.8344101873882481</v>
      </c>
      <c r="CE45" s="12">
        <v>3.3275536362846281</v>
      </c>
      <c r="CF45" s="12">
        <v>1.7010812311061234</v>
      </c>
      <c r="CG45" s="12">
        <v>1.2086629799951865</v>
      </c>
      <c r="CH45" s="12">
        <v>1.1340541540702187</v>
      </c>
      <c r="CI45" s="12">
        <v>3.4320059925808035</v>
      </c>
    </row>
    <row r="46" spans="1:87" ht="12.75" customHeight="1" x14ac:dyDescent="0.2">
      <c r="A46" s="13" t="s">
        <v>424</v>
      </c>
      <c r="B46" s="10">
        <v>3</v>
      </c>
      <c r="C46" s="10" t="s">
        <v>215</v>
      </c>
      <c r="D46" s="9" t="s">
        <v>852</v>
      </c>
      <c r="E46" s="83" t="s">
        <v>861</v>
      </c>
      <c r="F46" s="10" t="s">
        <v>862</v>
      </c>
      <c r="G46" s="96" t="s">
        <v>864</v>
      </c>
      <c r="H46" s="96" t="s">
        <v>989</v>
      </c>
      <c r="I46" s="94">
        <v>42.975000000000001</v>
      </c>
      <c r="J46" s="94">
        <v>-70.633330000000001</v>
      </c>
      <c r="K46" s="15">
        <v>22</v>
      </c>
      <c r="L46" s="7">
        <v>30966</v>
      </c>
      <c r="M46" s="30">
        <v>8.9</v>
      </c>
      <c r="N46" s="92">
        <v>7.13</v>
      </c>
      <c r="O46" s="17">
        <v>153</v>
      </c>
      <c r="P46" s="13" t="s">
        <v>468</v>
      </c>
      <c r="Q46" s="13" t="s">
        <v>2</v>
      </c>
      <c r="R46" s="13">
        <v>6</v>
      </c>
      <c r="S46" s="13">
        <v>1</v>
      </c>
      <c r="T46" s="19" t="s">
        <v>87</v>
      </c>
      <c r="U46" s="28" t="s">
        <v>86</v>
      </c>
      <c r="V46" s="8" t="s">
        <v>365</v>
      </c>
      <c r="W46" s="29" t="s">
        <v>372</v>
      </c>
      <c r="X46" s="29" t="s">
        <v>273</v>
      </c>
      <c r="Y46" s="29" t="s">
        <v>387</v>
      </c>
      <c r="Z46" s="28" t="s">
        <v>403</v>
      </c>
      <c r="AA46" s="13" t="s">
        <v>273</v>
      </c>
      <c r="AB46" s="13" t="s">
        <v>274</v>
      </c>
      <c r="AC46" s="13" t="s">
        <v>12</v>
      </c>
      <c r="AD46" s="13" t="s">
        <v>11</v>
      </c>
      <c r="AE46" s="13" t="s">
        <v>281</v>
      </c>
      <c r="AF46" s="13" t="s">
        <v>282</v>
      </c>
      <c r="AG46" s="8" t="s">
        <v>336</v>
      </c>
      <c r="AH46" s="8" t="s">
        <v>335</v>
      </c>
      <c r="AI46" s="8" t="s">
        <v>8</v>
      </c>
      <c r="AJ46" s="8" t="s">
        <v>8</v>
      </c>
      <c r="AK46" s="10" t="s">
        <v>7</v>
      </c>
      <c r="AL46" s="13" t="s">
        <v>16</v>
      </c>
      <c r="AM46" s="1">
        <v>7.64</v>
      </c>
      <c r="AN46" s="21">
        <v>4.18</v>
      </c>
      <c r="AO46" s="21">
        <v>3.46</v>
      </c>
      <c r="AP46" s="1">
        <v>61.91</v>
      </c>
      <c r="AQ46" s="1">
        <v>30.45</v>
      </c>
      <c r="AR46" s="92">
        <v>21.56</v>
      </c>
      <c r="AS46" s="92">
        <v>8.89</v>
      </c>
      <c r="AT46" s="13" t="s">
        <v>57</v>
      </c>
      <c r="AU46" s="1">
        <v>2.7370000000000001</v>
      </c>
      <c r="AV46" s="1">
        <v>-2.2429999999999999</v>
      </c>
      <c r="AW46" s="1">
        <v>-0.53500000000000003</v>
      </c>
      <c r="AX46" s="11">
        <v>2.8330000000000002</v>
      </c>
      <c r="AY46" s="11">
        <v>2.8330000000000002</v>
      </c>
      <c r="AZ46" s="11">
        <f t="shared" si="4"/>
        <v>0.14034017775920105</v>
      </c>
      <c r="BA46" s="1">
        <v>3.044</v>
      </c>
      <c r="BB46" s="1">
        <f t="shared" si="5"/>
        <v>0.12124523879271687</v>
      </c>
      <c r="BC46" s="1">
        <v>3.2250000000000001</v>
      </c>
      <c r="BD46" s="1">
        <v>0.17899999999999999</v>
      </c>
      <c r="BE46" s="1">
        <v>1.454</v>
      </c>
      <c r="BF46" s="21">
        <v>56.177700000000002</v>
      </c>
      <c r="BG46" s="11">
        <v>0</v>
      </c>
      <c r="BH46" s="11">
        <v>0</v>
      </c>
      <c r="BI46" s="12">
        <v>0</v>
      </c>
      <c r="BJ46" s="12">
        <v>0</v>
      </c>
      <c r="BK46" s="12">
        <v>0</v>
      </c>
      <c r="BL46" s="12">
        <v>0</v>
      </c>
      <c r="BM46" s="12">
        <v>0</v>
      </c>
      <c r="BN46" s="12">
        <v>1.3147565671075909</v>
      </c>
      <c r="BO46" s="12">
        <v>2.8639477942315237</v>
      </c>
      <c r="BP46" s="12">
        <v>1.5710860359181698</v>
      </c>
      <c r="BQ46" s="12">
        <v>1.8870477075423202</v>
      </c>
      <c r="BR46" s="12">
        <v>2.6152726081701507</v>
      </c>
      <c r="BS46" s="12">
        <v>2.7911431048262973</v>
      </c>
      <c r="BT46" s="12">
        <v>4.0250846866283307</v>
      </c>
      <c r="BU46" s="12">
        <v>4.9176096565007184</v>
      </c>
      <c r="BV46" s="12">
        <v>6.0974372393316312</v>
      </c>
      <c r="BW46" s="12">
        <v>7.710176813931521</v>
      </c>
      <c r="BX46" s="12">
        <v>7.33903310388287</v>
      </c>
      <c r="BY46" s="12">
        <v>10.070187992744469</v>
      </c>
      <c r="BZ46" s="12">
        <v>8.7645097609905864</v>
      </c>
      <c r="CA46" s="12">
        <v>7.5846821781596754</v>
      </c>
      <c r="CB46" s="12" t="s">
        <v>4</v>
      </c>
      <c r="CC46" s="12">
        <v>8.3930100377905354</v>
      </c>
      <c r="CD46" s="12">
        <v>6.4794393504896952</v>
      </c>
      <c r="CE46" s="12">
        <v>4.2098555120626155</v>
      </c>
      <c r="CF46" s="12">
        <v>2.4742914003245753</v>
      </c>
      <c r="CG46" s="12">
        <v>1.8601687146320964</v>
      </c>
      <c r="CH46" s="12">
        <v>1.5308565498408642</v>
      </c>
      <c r="CI46" s="12">
        <v>5.5004031848937736</v>
      </c>
    </row>
    <row r="47" spans="1:87" ht="12.75" customHeight="1" x14ac:dyDescent="0.2">
      <c r="A47" s="13"/>
      <c r="E47" s="83"/>
      <c r="G47" s="96"/>
      <c r="H47" s="96"/>
      <c r="I47" s="94"/>
      <c r="J47" s="94"/>
      <c r="K47" s="15"/>
      <c r="L47" s="7"/>
      <c r="M47" s="30"/>
      <c r="N47" s="92"/>
      <c r="O47" s="17"/>
      <c r="P47" s="13"/>
      <c r="Q47" s="13"/>
      <c r="R47" s="13"/>
      <c r="S47" s="13"/>
      <c r="T47" s="28"/>
      <c r="U47" s="28"/>
      <c r="V47" s="29"/>
      <c r="W47" s="29"/>
      <c r="X47" s="29"/>
      <c r="Y47" s="29"/>
      <c r="Z47" s="28"/>
      <c r="AA47" s="13"/>
      <c r="AB47" s="13"/>
      <c r="AC47" s="13"/>
      <c r="AD47" s="13"/>
      <c r="AE47" s="13"/>
      <c r="AF47" s="13"/>
      <c r="AG47" s="8"/>
      <c r="AH47" s="8"/>
      <c r="AI47" s="8"/>
      <c r="AJ47" s="8"/>
      <c r="AL47" s="13"/>
      <c r="AM47" s="1"/>
      <c r="AN47" s="21"/>
      <c r="AO47" s="21"/>
      <c r="AP47" s="1"/>
      <c r="AQ47" s="1"/>
      <c r="AR47" s="92"/>
      <c r="AS47" s="92"/>
      <c r="AT47" s="13"/>
      <c r="AU47" s="1"/>
      <c r="AV47" s="1"/>
      <c r="AW47" s="1"/>
      <c r="AX47" s="11"/>
      <c r="AZ47" s="11"/>
      <c r="BA47" s="1"/>
      <c r="BB47" s="1"/>
      <c r="BC47" s="1"/>
      <c r="BD47" s="2"/>
      <c r="BE47" s="2"/>
      <c r="BF47" s="15"/>
      <c r="BG47" s="11"/>
      <c r="BH47" s="11"/>
      <c r="BI47" s="11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</row>
    <row r="48" spans="1:87" ht="12.75" customHeight="1" x14ac:dyDescent="0.2">
      <c r="A48" s="13" t="s">
        <v>424</v>
      </c>
      <c r="B48" s="10">
        <v>3</v>
      </c>
      <c r="C48" s="10" t="s">
        <v>216</v>
      </c>
      <c r="D48" s="9" t="s">
        <v>865</v>
      </c>
      <c r="E48" s="83" t="s">
        <v>866</v>
      </c>
      <c r="F48" s="10" t="s">
        <v>867</v>
      </c>
      <c r="G48" s="96" t="s">
        <v>868</v>
      </c>
      <c r="H48" s="96" t="s">
        <v>990</v>
      </c>
      <c r="I48" s="94">
        <v>42.935000000000002</v>
      </c>
      <c r="J48" s="94">
        <v>-70.745000000000005</v>
      </c>
      <c r="K48" s="15">
        <v>30</v>
      </c>
      <c r="L48" s="7">
        <v>30966</v>
      </c>
      <c r="M48" s="30">
        <v>8.9</v>
      </c>
      <c r="N48" s="92">
        <v>8.5</v>
      </c>
      <c r="O48" s="17">
        <v>104</v>
      </c>
      <c r="P48" s="13" t="s">
        <v>469</v>
      </c>
      <c r="Q48" s="13" t="s">
        <v>2</v>
      </c>
      <c r="R48" s="13">
        <v>5</v>
      </c>
      <c r="S48" s="13">
        <v>2</v>
      </c>
      <c r="T48" s="28" t="s">
        <v>15</v>
      </c>
      <c r="U48" s="28" t="s">
        <v>27</v>
      </c>
      <c r="V48" s="29" t="s">
        <v>361</v>
      </c>
      <c r="W48" s="29" t="s">
        <v>367</v>
      </c>
      <c r="X48" s="29" t="s">
        <v>55</v>
      </c>
      <c r="Y48" s="29" t="s">
        <v>390</v>
      </c>
      <c r="Z48" s="28" t="s">
        <v>338</v>
      </c>
      <c r="AA48" s="8" t="s">
        <v>55</v>
      </c>
      <c r="AB48" s="8" t="s">
        <v>54</v>
      </c>
      <c r="AC48" s="13" t="s">
        <v>47</v>
      </c>
      <c r="AD48" s="13" t="s">
        <v>46</v>
      </c>
      <c r="AE48" s="13" t="s">
        <v>283</v>
      </c>
      <c r="AF48" s="13" t="s">
        <v>284</v>
      </c>
      <c r="AG48" s="8" t="s">
        <v>337</v>
      </c>
      <c r="AH48" s="8" t="s">
        <v>338</v>
      </c>
      <c r="AI48" s="8" t="s">
        <v>8</v>
      </c>
      <c r="AJ48" s="8" t="s">
        <v>8</v>
      </c>
      <c r="AK48" s="10" t="s">
        <v>7</v>
      </c>
      <c r="AL48" s="13" t="s">
        <v>48</v>
      </c>
      <c r="AM48" s="1">
        <v>0.53</v>
      </c>
      <c r="AN48" s="21">
        <v>0</v>
      </c>
      <c r="AO48" s="21">
        <v>0.53</v>
      </c>
      <c r="AP48" s="1">
        <v>96.8</v>
      </c>
      <c r="AQ48" s="1">
        <v>2.67</v>
      </c>
      <c r="AR48" s="92" t="s">
        <v>4</v>
      </c>
      <c r="AS48" s="92" t="s">
        <v>4</v>
      </c>
      <c r="AT48" s="13" t="s">
        <v>5</v>
      </c>
      <c r="AU48" s="1">
        <v>3.2370000000000001</v>
      </c>
      <c r="AV48" s="1" t="s">
        <v>4</v>
      </c>
      <c r="AW48" s="1">
        <v>2.4910000000000001</v>
      </c>
      <c r="AX48" s="11">
        <f t="shared" si="0"/>
        <v>0.17788293265432439</v>
      </c>
      <c r="AY48" s="11">
        <v>3.0830000000000002</v>
      </c>
      <c r="AZ48" s="11">
        <f t="shared" ref="AZ48" si="6">2^(-AY48)</f>
        <v>0.11801155239378122</v>
      </c>
      <c r="BA48" s="1">
        <v>3.0339999999999998</v>
      </c>
      <c r="BB48" s="1">
        <f t="shared" ref="BB48" si="7">2^(-BA48)</f>
        <v>0.12208856612027842</v>
      </c>
      <c r="BC48" s="1">
        <v>0.49</v>
      </c>
      <c r="BD48" s="1">
        <v>-0.16500000000000001</v>
      </c>
      <c r="BE48" s="1">
        <v>1.2350000000000001</v>
      </c>
      <c r="BF48" s="21">
        <v>57.058500000000002</v>
      </c>
      <c r="BG48" s="11">
        <v>0</v>
      </c>
      <c r="BH48" s="11">
        <v>0</v>
      </c>
      <c r="BI48" s="12">
        <v>0</v>
      </c>
      <c r="BJ48" s="12">
        <v>0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0.44883759650183563</v>
      </c>
      <c r="BQ48" s="12">
        <v>8.3423153430251529E-2</v>
      </c>
      <c r="BR48" s="12">
        <v>8.8505656475371716E-2</v>
      </c>
      <c r="BS48" s="12">
        <v>9.8144886388531111E-2</v>
      </c>
      <c r="BT48" s="12">
        <v>0.21802185476309327</v>
      </c>
      <c r="BU48" s="12">
        <v>0.48546667017184042</v>
      </c>
      <c r="BV48" s="12">
        <v>1.147944653294426</v>
      </c>
      <c r="BW48" s="12">
        <v>2.2373528922071193</v>
      </c>
      <c r="BX48" s="12">
        <v>4.1422399817730904</v>
      </c>
      <c r="BY48" s="12">
        <v>32.930764040414651</v>
      </c>
      <c r="BZ48" s="12">
        <v>46.178746374335091</v>
      </c>
      <c r="CA48" s="12">
        <v>9.2678566734141228</v>
      </c>
      <c r="CB48" s="12" t="s">
        <v>4</v>
      </c>
      <c r="CC48" s="12">
        <v>2.6726955668305612</v>
      </c>
      <c r="CD48" s="12">
        <v>0</v>
      </c>
      <c r="CE48" s="12">
        <v>0</v>
      </c>
      <c r="CF48" s="12">
        <v>0</v>
      </c>
      <c r="CG48" s="12">
        <v>0</v>
      </c>
      <c r="CH48" s="12">
        <v>0</v>
      </c>
      <c r="CI48" s="12">
        <v>0</v>
      </c>
    </row>
    <row r="49" spans="1:87" ht="12.75" customHeight="1" x14ac:dyDescent="0.2">
      <c r="A49" s="13" t="s">
        <v>424</v>
      </c>
      <c r="B49" s="10">
        <v>3</v>
      </c>
      <c r="C49" s="10" t="s">
        <v>216</v>
      </c>
      <c r="D49" s="9" t="s">
        <v>865</v>
      </c>
      <c r="E49" s="83" t="s">
        <v>866</v>
      </c>
      <c r="F49" s="10" t="s">
        <v>867</v>
      </c>
      <c r="G49" s="96" t="s">
        <v>869</v>
      </c>
      <c r="H49" s="96" t="s">
        <v>991</v>
      </c>
      <c r="I49" s="94">
        <v>42.935000000000002</v>
      </c>
      <c r="J49" s="94">
        <v>-70.745000000000005</v>
      </c>
      <c r="K49" s="15">
        <v>30</v>
      </c>
      <c r="L49" s="7">
        <v>30966</v>
      </c>
      <c r="M49" s="30">
        <v>8.9</v>
      </c>
      <c r="N49" s="92">
        <v>8.5</v>
      </c>
      <c r="O49" s="17">
        <v>104</v>
      </c>
      <c r="P49" s="13" t="s">
        <v>470</v>
      </c>
      <c r="Q49" s="13" t="s">
        <v>2</v>
      </c>
      <c r="R49" s="13">
        <v>5</v>
      </c>
      <c r="S49" s="13">
        <v>2</v>
      </c>
      <c r="T49" s="28" t="s">
        <v>15</v>
      </c>
      <c r="U49" s="28" t="s">
        <v>47</v>
      </c>
      <c r="V49" s="8" t="s">
        <v>47</v>
      </c>
      <c r="W49" s="29" t="s">
        <v>46</v>
      </c>
      <c r="X49" s="29" t="s">
        <v>8</v>
      </c>
      <c r="Y49" s="29" t="s">
        <v>8</v>
      </c>
      <c r="Z49" s="28" t="s">
        <v>7</v>
      </c>
      <c r="AA49" s="13" t="s">
        <v>47</v>
      </c>
      <c r="AB49" s="13" t="s">
        <v>46</v>
      </c>
      <c r="AC49" s="13" t="s">
        <v>47</v>
      </c>
      <c r="AD49" s="13" t="s">
        <v>46</v>
      </c>
      <c r="AE49" s="13" t="s">
        <v>285</v>
      </c>
      <c r="AF49" s="13" t="s">
        <v>7</v>
      </c>
      <c r="AG49" s="8" t="s">
        <v>8</v>
      </c>
      <c r="AH49" s="8" t="s">
        <v>7</v>
      </c>
      <c r="AI49" s="8" t="s">
        <v>8</v>
      </c>
      <c r="AJ49" s="8" t="s">
        <v>8</v>
      </c>
      <c r="AK49" s="10" t="s">
        <v>7</v>
      </c>
      <c r="AL49" s="13" t="s">
        <v>6</v>
      </c>
      <c r="AM49" s="1">
        <v>0</v>
      </c>
      <c r="AN49" s="21">
        <v>0</v>
      </c>
      <c r="AO49" s="21">
        <v>0</v>
      </c>
      <c r="AP49" s="1">
        <v>91.42</v>
      </c>
      <c r="AQ49" s="1">
        <v>8.58</v>
      </c>
      <c r="AR49" s="92">
        <v>8.2799999999999994</v>
      </c>
      <c r="AS49" s="92">
        <v>0.3</v>
      </c>
      <c r="AT49" s="13" t="s">
        <v>5</v>
      </c>
      <c r="AU49" s="1">
        <v>3.2370000000000001</v>
      </c>
      <c r="AV49" s="1" t="s">
        <v>4</v>
      </c>
      <c r="AW49" s="1">
        <v>2.6880000000000002</v>
      </c>
      <c r="AX49" s="11">
        <f t="shared" ref="AX49:AX94" si="8">2^(-AW49)</f>
        <v>0.15517843644076404</v>
      </c>
      <c r="AY49" s="11">
        <v>3.306</v>
      </c>
      <c r="AZ49" s="11">
        <f t="shared" ref="AZ49:AZ94" si="9">2^(-AY49)</f>
        <v>0.1011101685452174</v>
      </c>
      <c r="BA49" s="1">
        <v>3.3439999999999999</v>
      </c>
      <c r="BB49" s="1">
        <f t="shared" ref="BB49:BB94" si="10">2^(-BA49)</f>
        <v>9.8481735756168282E-2</v>
      </c>
      <c r="BC49" s="1">
        <v>0.53</v>
      </c>
      <c r="BD49" s="1">
        <v>0.156</v>
      </c>
      <c r="BE49" s="1">
        <v>1.367</v>
      </c>
      <c r="BF49" s="21">
        <v>49.6083</v>
      </c>
      <c r="BG49" s="11">
        <v>0</v>
      </c>
      <c r="BH49" s="11">
        <v>0</v>
      </c>
      <c r="BI49" s="12">
        <v>0</v>
      </c>
      <c r="BJ49" s="12">
        <v>0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1.5924754526964707E-2</v>
      </c>
      <c r="BS49" s="12">
        <v>1.0482116903824293E-2</v>
      </c>
      <c r="BT49" s="12">
        <v>6.1683226395582415E-2</v>
      </c>
      <c r="BU49" s="12">
        <v>0.15501438267386644</v>
      </c>
      <c r="BV49" s="12">
        <v>0.38441147953064286</v>
      </c>
      <c r="BW49" s="12">
        <v>1.0381327318210858</v>
      </c>
      <c r="BX49" s="12">
        <v>2.0726370385600776</v>
      </c>
      <c r="BY49" s="12">
        <v>15.389763406526718</v>
      </c>
      <c r="BZ49" s="12">
        <v>47.880898962471967</v>
      </c>
      <c r="CA49" s="12">
        <v>24.403779206302154</v>
      </c>
      <c r="CB49" s="12" t="s">
        <v>4</v>
      </c>
      <c r="CC49" s="12">
        <v>7.6902453823251102</v>
      </c>
      <c r="CD49" s="12">
        <v>0.34268459108648941</v>
      </c>
      <c r="CE49" s="12">
        <v>0.19150021266629533</v>
      </c>
      <c r="CF49" s="12">
        <v>6.0473751368077637E-2</v>
      </c>
      <c r="CG49" s="12">
        <v>2.0157917122692545E-2</v>
      </c>
      <c r="CH49" s="12">
        <v>4.0315834245743191E-2</v>
      </c>
      <c r="CI49" s="12">
        <v>0.24189500547270429</v>
      </c>
    </row>
    <row r="50" spans="1:87" ht="12.75" customHeight="1" x14ac:dyDescent="0.2">
      <c r="A50" s="13" t="s">
        <v>424</v>
      </c>
      <c r="B50" s="10">
        <v>3</v>
      </c>
      <c r="C50" s="10" t="s">
        <v>216</v>
      </c>
      <c r="D50" s="9" t="s">
        <v>865</v>
      </c>
      <c r="E50" s="83" t="s">
        <v>870</v>
      </c>
      <c r="F50" s="10" t="s">
        <v>871</v>
      </c>
      <c r="G50" s="96" t="s">
        <v>872</v>
      </c>
      <c r="H50" s="96" t="s">
        <v>992</v>
      </c>
      <c r="I50" s="94">
        <v>42.935000000000002</v>
      </c>
      <c r="J50" s="94">
        <v>-70.745000000000005</v>
      </c>
      <c r="K50" s="15">
        <v>30</v>
      </c>
      <c r="L50" s="7">
        <v>30966</v>
      </c>
      <c r="M50" s="30">
        <v>8.9</v>
      </c>
      <c r="N50" s="92">
        <v>8.5</v>
      </c>
      <c r="O50" s="17">
        <v>157</v>
      </c>
      <c r="P50" s="13" t="s">
        <v>471</v>
      </c>
      <c r="Q50" s="13" t="s">
        <v>56</v>
      </c>
      <c r="R50" s="13">
        <v>4</v>
      </c>
      <c r="S50" s="13">
        <v>2</v>
      </c>
      <c r="T50" s="28" t="s">
        <v>15</v>
      </c>
      <c r="U50" s="28" t="s">
        <v>14</v>
      </c>
      <c r="V50" s="8" t="s">
        <v>14</v>
      </c>
      <c r="W50" s="8" t="s">
        <v>13</v>
      </c>
      <c r="X50" s="10" t="s">
        <v>12</v>
      </c>
      <c r="Y50" s="29" t="s">
        <v>386</v>
      </c>
      <c r="Z50" s="10" t="s">
        <v>401</v>
      </c>
      <c r="AA50" s="13" t="s">
        <v>14</v>
      </c>
      <c r="AB50" s="13" t="s">
        <v>13</v>
      </c>
      <c r="AC50" s="13" t="s">
        <v>12</v>
      </c>
      <c r="AD50" s="13" t="s">
        <v>11</v>
      </c>
      <c r="AE50" s="13" t="s">
        <v>10</v>
      </c>
      <c r="AF50" s="13" t="s">
        <v>9</v>
      </c>
      <c r="AG50" s="8" t="s">
        <v>10</v>
      </c>
      <c r="AH50" s="8" t="s">
        <v>9</v>
      </c>
      <c r="AI50" s="8" t="s">
        <v>8</v>
      </c>
      <c r="AJ50" s="8" t="s">
        <v>8</v>
      </c>
      <c r="AK50" s="10" t="s">
        <v>7</v>
      </c>
      <c r="AL50" s="13" t="s">
        <v>6</v>
      </c>
      <c r="AM50" s="1">
        <v>0</v>
      </c>
      <c r="AN50" s="21">
        <v>0</v>
      </c>
      <c r="AO50" s="21">
        <v>0</v>
      </c>
      <c r="AP50" s="1">
        <v>77.239999999999995</v>
      </c>
      <c r="AQ50" s="1">
        <v>22.76</v>
      </c>
      <c r="AR50" s="92">
        <v>22.25</v>
      </c>
      <c r="AS50" s="92">
        <v>0.51</v>
      </c>
      <c r="AT50" s="13" t="s">
        <v>5</v>
      </c>
      <c r="AU50" s="1">
        <v>3.2370000000000001</v>
      </c>
      <c r="AV50" s="1" t="s">
        <v>4</v>
      </c>
      <c r="AW50" s="1">
        <v>3.036</v>
      </c>
      <c r="AX50" s="11">
        <f t="shared" si="8"/>
        <v>0.1219194326909552</v>
      </c>
      <c r="AY50" s="11">
        <v>3.58</v>
      </c>
      <c r="AZ50" s="11">
        <f t="shared" si="9"/>
        <v>8.3620472174132029E-2</v>
      </c>
      <c r="BA50" s="1">
        <v>3.6739999999999999</v>
      </c>
      <c r="BB50" s="1">
        <f t="shared" si="10"/>
        <v>7.8345813777543169E-2</v>
      </c>
      <c r="BC50" s="1">
        <v>0.61899999999999999</v>
      </c>
      <c r="BD50" s="1">
        <v>0.23899999999999999</v>
      </c>
      <c r="BE50" s="1">
        <v>1.19</v>
      </c>
      <c r="BF50" s="21">
        <v>42.878500000000003</v>
      </c>
      <c r="BG50" s="11">
        <v>0</v>
      </c>
      <c r="BH50" s="11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5.1074547850321526E-2</v>
      </c>
      <c r="BT50" s="12">
        <v>1.515911237566607E-2</v>
      </c>
      <c r="BU50" s="12">
        <v>5.5505673006285519E-2</v>
      </c>
      <c r="BV50" s="12">
        <v>0.14039670231001614</v>
      </c>
      <c r="BW50" s="12">
        <v>0.41699219888755562</v>
      </c>
      <c r="BX50" s="12">
        <v>0.89788588686638227</v>
      </c>
      <c r="BY50" s="12">
        <v>5.7049570297468657</v>
      </c>
      <c r="BZ50" s="12">
        <v>35.652133353545622</v>
      </c>
      <c r="CA50" s="12">
        <v>34.30390522056522</v>
      </c>
      <c r="CB50" s="12" t="s">
        <v>4</v>
      </c>
      <c r="CC50" s="12">
        <v>20.406497428781073</v>
      </c>
      <c r="CD50" s="12">
        <v>1.3060158354418661</v>
      </c>
      <c r="CE50" s="12">
        <v>0.39646909290235754</v>
      </c>
      <c r="CF50" s="12">
        <v>0.13993026808274636</v>
      </c>
      <c r="CG50" s="12">
        <v>8.1625989714935385E-2</v>
      </c>
      <c r="CH50" s="12">
        <v>6.9965134041787461E-2</v>
      </c>
      <c r="CI50" s="12">
        <v>0.36148652588129798</v>
      </c>
    </row>
    <row r="51" spans="1:87" ht="12.75" customHeight="1" x14ac:dyDescent="0.2">
      <c r="A51" s="13" t="s">
        <v>424</v>
      </c>
      <c r="B51" s="10">
        <v>3</v>
      </c>
      <c r="C51" s="10" t="s">
        <v>216</v>
      </c>
      <c r="D51" s="9" t="s">
        <v>865</v>
      </c>
      <c r="E51" s="83" t="s">
        <v>870</v>
      </c>
      <c r="F51" s="10" t="s">
        <v>871</v>
      </c>
      <c r="G51" s="96" t="s">
        <v>873</v>
      </c>
      <c r="H51" s="96" t="s">
        <v>993</v>
      </c>
      <c r="I51" s="94">
        <v>42.935000000000002</v>
      </c>
      <c r="J51" s="94">
        <v>-70.745000000000005</v>
      </c>
      <c r="K51" s="15">
        <v>30</v>
      </c>
      <c r="L51" s="7">
        <v>30966</v>
      </c>
      <c r="M51" s="30">
        <v>8.9</v>
      </c>
      <c r="N51" s="92">
        <v>8.5</v>
      </c>
      <c r="O51" s="17">
        <v>157</v>
      </c>
      <c r="P51" s="13" t="s">
        <v>472</v>
      </c>
      <c r="Q51" s="13" t="s">
        <v>56</v>
      </c>
      <c r="R51" s="13">
        <v>4</v>
      </c>
      <c r="S51" s="13">
        <v>2</v>
      </c>
      <c r="T51" s="28" t="s">
        <v>15</v>
      </c>
      <c r="U51" s="28" t="s">
        <v>47</v>
      </c>
      <c r="V51" s="8" t="s">
        <v>47</v>
      </c>
      <c r="W51" s="29" t="s">
        <v>46</v>
      </c>
      <c r="X51" s="29" t="s">
        <v>8</v>
      </c>
      <c r="Y51" s="29" t="s">
        <v>8</v>
      </c>
      <c r="Z51" s="28" t="s">
        <v>7</v>
      </c>
      <c r="AA51" s="13" t="s">
        <v>47</v>
      </c>
      <c r="AB51" s="13" t="s">
        <v>46</v>
      </c>
      <c r="AC51" s="13" t="s">
        <v>47</v>
      </c>
      <c r="AD51" s="13" t="s">
        <v>46</v>
      </c>
      <c r="AE51" s="13" t="s">
        <v>286</v>
      </c>
      <c r="AF51" s="13" t="s">
        <v>7</v>
      </c>
      <c r="AG51" s="8" t="s">
        <v>8</v>
      </c>
      <c r="AH51" s="8" t="s">
        <v>7</v>
      </c>
      <c r="AI51" s="8" t="s">
        <v>8</v>
      </c>
      <c r="AJ51" s="8" t="s">
        <v>8</v>
      </c>
      <c r="AK51" s="10" t="s">
        <v>7</v>
      </c>
      <c r="AL51" s="13" t="s">
        <v>58</v>
      </c>
      <c r="AM51" s="1">
        <v>0</v>
      </c>
      <c r="AN51" s="21">
        <v>0</v>
      </c>
      <c r="AO51" s="21">
        <v>0</v>
      </c>
      <c r="AP51" s="1">
        <v>91.66</v>
      </c>
      <c r="AQ51" s="1">
        <v>8.34</v>
      </c>
      <c r="AR51" s="92">
        <v>8.1199999999999992</v>
      </c>
      <c r="AS51" s="92">
        <v>0.22</v>
      </c>
      <c r="AT51" s="13" t="s">
        <v>5</v>
      </c>
      <c r="AU51" s="1">
        <v>3.2370000000000001</v>
      </c>
      <c r="AV51" s="1" t="s">
        <v>4</v>
      </c>
      <c r="AW51" s="1">
        <v>1.9259999999999999</v>
      </c>
      <c r="AX51" s="11">
        <f t="shared" si="8"/>
        <v>0.26315778867735967</v>
      </c>
      <c r="AY51" s="11">
        <v>3.2770000000000001</v>
      </c>
      <c r="AZ51" s="11">
        <f t="shared" si="9"/>
        <v>0.10316317606408214</v>
      </c>
      <c r="BA51" s="1">
        <v>3.1110000000000002</v>
      </c>
      <c r="BB51" s="1">
        <f t="shared" si="10"/>
        <v>0.11574325281591551</v>
      </c>
      <c r="BC51" s="1">
        <v>0.84</v>
      </c>
      <c r="BD51" s="1">
        <v>-0.23</v>
      </c>
      <c r="BE51" s="1">
        <v>1.0609999999999999</v>
      </c>
      <c r="BF51" s="21">
        <v>47.517899999999997</v>
      </c>
      <c r="BG51" s="11">
        <v>0</v>
      </c>
      <c r="BH51" s="11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3.6407332815633867E-2</v>
      </c>
      <c r="BS51" s="12">
        <v>8.5020592239976878E-2</v>
      </c>
      <c r="BT51" s="12">
        <v>0.10143545905858541</v>
      </c>
      <c r="BU51" s="12">
        <v>0.37059718548168136</v>
      </c>
      <c r="BV51" s="12">
        <v>1.7871160131234751</v>
      </c>
      <c r="BW51" s="12">
        <v>8.9311606783969797</v>
      </c>
      <c r="BX51" s="12">
        <v>10.96639371689405</v>
      </c>
      <c r="BY51" s="12">
        <v>10.612211398230977</v>
      </c>
      <c r="BZ51" s="12">
        <v>29.290014920693036</v>
      </c>
      <c r="CA51" s="12">
        <v>29.475418736939123</v>
      </c>
      <c r="CB51" s="12" t="s">
        <v>4</v>
      </c>
      <c r="CC51" s="12">
        <v>7.2288548105029626</v>
      </c>
      <c r="CD51" s="12">
        <v>0.67343043358352728</v>
      </c>
      <c r="CE51" s="12">
        <v>0.13679055682217386</v>
      </c>
      <c r="CF51" s="12">
        <v>8.4178804197800772E-2</v>
      </c>
      <c r="CG51" s="12">
        <v>5.2611752623999294E-2</v>
      </c>
      <c r="CH51" s="12">
        <v>3.1567051574175282E-2</v>
      </c>
      <c r="CI51" s="12">
        <v>0.13679055682183727</v>
      </c>
    </row>
    <row r="52" spans="1:87" ht="12.75" customHeight="1" x14ac:dyDescent="0.2">
      <c r="A52" s="13" t="s">
        <v>424</v>
      </c>
      <c r="B52" s="10">
        <v>3</v>
      </c>
      <c r="C52" s="10" t="s">
        <v>216</v>
      </c>
      <c r="D52" s="9" t="s">
        <v>865</v>
      </c>
      <c r="E52" s="83" t="s">
        <v>870</v>
      </c>
      <c r="F52" s="10" t="s">
        <v>871</v>
      </c>
      <c r="G52" s="96" t="s">
        <v>874</v>
      </c>
      <c r="H52" s="96" t="s">
        <v>994</v>
      </c>
      <c r="I52" s="94">
        <v>42.935000000000002</v>
      </c>
      <c r="J52" s="94">
        <v>-70.745000000000005</v>
      </c>
      <c r="K52" s="15">
        <v>30</v>
      </c>
      <c r="L52" s="7">
        <v>30966</v>
      </c>
      <c r="M52" s="30">
        <v>8.9</v>
      </c>
      <c r="N52" s="92">
        <v>8.5</v>
      </c>
      <c r="O52" s="17">
        <v>157</v>
      </c>
      <c r="P52" s="13" t="s">
        <v>473</v>
      </c>
      <c r="Q52" s="13" t="s">
        <v>56</v>
      </c>
      <c r="R52" s="13">
        <v>4</v>
      </c>
      <c r="S52" s="13">
        <v>2</v>
      </c>
      <c r="T52" s="28" t="s">
        <v>15</v>
      </c>
      <c r="U52" s="28" t="s">
        <v>287</v>
      </c>
      <c r="V52" s="8" t="s">
        <v>287</v>
      </c>
      <c r="W52" s="29" t="s">
        <v>288</v>
      </c>
      <c r="X52" s="29" t="s">
        <v>289</v>
      </c>
      <c r="Y52" s="29" t="s">
        <v>289</v>
      </c>
      <c r="Z52" s="28" t="s">
        <v>290</v>
      </c>
      <c r="AA52" s="13" t="s">
        <v>287</v>
      </c>
      <c r="AB52" s="13" t="s">
        <v>288</v>
      </c>
      <c r="AC52" s="13" t="s">
        <v>287</v>
      </c>
      <c r="AD52" s="13" t="s">
        <v>288</v>
      </c>
      <c r="AE52" s="13" t="s">
        <v>287</v>
      </c>
      <c r="AF52" s="13" t="s">
        <v>288</v>
      </c>
      <c r="AG52" s="8" t="s">
        <v>287</v>
      </c>
      <c r="AH52" s="8" t="s">
        <v>288</v>
      </c>
      <c r="AI52" s="8" t="s">
        <v>289</v>
      </c>
      <c r="AJ52" s="8" t="s">
        <v>289</v>
      </c>
      <c r="AK52" s="10" t="s">
        <v>290</v>
      </c>
      <c r="AL52" s="13" t="s">
        <v>16</v>
      </c>
      <c r="AM52" s="1">
        <v>0</v>
      </c>
      <c r="AN52" s="21">
        <v>0</v>
      </c>
      <c r="AO52" s="21">
        <v>0</v>
      </c>
      <c r="AP52" s="1">
        <v>1.1299999999999999</v>
      </c>
      <c r="AQ52" s="1">
        <v>98.87</v>
      </c>
      <c r="AR52" s="92">
        <v>30.58</v>
      </c>
      <c r="AS52" s="92">
        <v>68.290000000000006</v>
      </c>
      <c r="AT52" s="13" t="s">
        <v>5</v>
      </c>
      <c r="AU52" s="1">
        <v>8.484</v>
      </c>
      <c r="AV52" s="1" t="s">
        <v>4</v>
      </c>
      <c r="AW52" s="1">
        <v>6.1159999999999997</v>
      </c>
      <c r="AX52" s="11">
        <f t="shared" si="8"/>
        <v>1.44178514477156E-2</v>
      </c>
      <c r="AY52" s="11">
        <v>9.4429999999999996</v>
      </c>
      <c r="AZ52" s="11">
        <f>2^(-AY52)</f>
        <v>1.4367253377497451E-3</v>
      </c>
      <c r="BA52" s="1">
        <v>9.5709999999999997</v>
      </c>
      <c r="BB52" s="1">
        <v>2.9000000000000001E-2</v>
      </c>
      <c r="BC52" s="1">
        <v>2.726</v>
      </c>
      <c r="BD52" s="1">
        <v>2.9000000000000001E-2</v>
      </c>
      <c r="BE52" s="1">
        <v>0.79700000000000004</v>
      </c>
      <c r="BF52" s="21">
        <v>28.781500000000001</v>
      </c>
      <c r="BG52" s="11">
        <v>0</v>
      </c>
      <c r="BH52" s="11">
        <v>0</v>
      </c>
      <c r="BI52" s="12">
        <v>0</v>
      </c>
      <c r="BJ52" s="12">
        <v>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0</v>
      </c>
      <c r="BS52" s="12">
        <v>0</v>
      </c>
      <c r="BT52" s="12">
        <v>4.8642357069639906E-3</v>
      </c>
      <c r="BU52" s="12">
        <v>7.2963535604467569E-3</v>
      </c>
      <c r="BV52" s="12">
        <v>3.0922641279989227E-2</v>
      </c>
      <c r="BW52" s="12">
        <v>0.12334311971231431</v>
      </c>
      <c r="BX52" s="12">
        <v>0.18935774716397619</v>
      </c>
      <c r="BY52" s="12">
        <v>0.21923805222104531</v>
      </c>
      <c r="BZ52" s="12">
        <v>0.18935774716397619</v>
      </c>
      <c r="CA52" s="12">
        <v>0.37002935913694446</v>
      </c>
      <c r="CB52" s="12" t="s">
        <v>4</v>
      </c>
      <c r="CC52" s="12">
        <v>2.588468286920548</v>
      </c>
      <c r="CD52" s="12">
        <v>5.1074474923131925</v>
      </c>
      <c r="CE52" s="12">
        <v>10.267011795771696</v>
      </c>
      <c r="CF52" s="12">
        <v>12.612268297343348</v>
      </c>
      <c r="CG52" s="12">
        <v>13.081319597658538</v>
      </c>
      <c r="CH52" s="12">
        <v>11.239858937164186</v>
      </c>
      <c r="CI52" s="12">
        <v>43.969216336882837</v>
      </c>
    </row>
    <row r="53" spans="1:87" ht="12.75" customHeight="1" x14ac:dyDescent="0.2">
      <c r="A53" s="13"/>
      <c r="E53" s="83"/>
      <c r="G53" s="96"/>
      <c r="H53" s="96"/>
      <c r="I53" s="94"/>
      <c r="J53" s="94"/>
      <c r="K53" s="15"/>
      <c r="L53" s="7"/>
      <c r="M53" s="30"/>
      <c r="N53" s="92"/>
      <c r="O53" s="17"/>
      <c r="P53" s="13"/>
      <c r="Q53" s="13"/>
      <c r="R53" s="13"/>
      <c r="S53" s="13"/>
      <c r="V53" s="8"/>
      <c r="W53" s="8"/>
      <c r="X53" s="10"/>
      <c r="Y53" s="10"/>
      <c r="AA53" s="13"/>
      <c r="AB53" s="13"/>
      <c r="AC53" s="13"/>
      <c r="AD53" s="13"/>
      <c r="AE53" s="13"/>
      <c r="AF53" s="13"/>
      <c r="AG53" s="8"/>
      <c r="AH53" s="8"/>
      <c r="AI53" s="8"/>
      <c r="AJ53" s="8"/>
      <c r="AL53" s="13"/>
      <c r="AM53" s="1"/>
      <c r="AN53" s="21"/>
      <c r="AO53" s="21"/>
      <c r="AP53" s="1"/>
      <c r="AQ53" s="1"/>
      <c r="AR53" s="92"/>
      <c r="AS53" s="92"/>
      <c r="AT53" s="13"/>
      <c r="AU53" s="1"/>
      <c r="AV53" s="1"/>
      <c r="AW53" s="1"/>
      <c r="AX53" s="11"/>
      <c r="AY53" s="11"/>
      <c r="AZ53" s="11"/>
      <c r="BA53" s="1"/>
      <c r="BB53" s="1"/>
      <c r="BC53" s="1"/>
      <c r="BD53" s="2"/>
      <c r="BE53" s="2"/>
      <c r="BF53" s="15"/>
      <c r="BG53" s="11"/>
      <c r="BH53" s="11"/>
      <c r="BI53" s="11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</row>
    <row r="54" spans="1:87" ht="12.75" customHeight="1" x14ac:dyDescent="0.2">
      <c r="A54" s="13" t="s">
        <v>424</v>
      </c>
      <c r="B54" s="10">
        <v>3</v>
      </c>
      <c r="C54" s="10" t="s">
        <v>217</v>
      </c>
      <c r="D54" s="9" t="s">
        <v>875</v>
      </c>
      <c r="E54" s="83" t="s">
        <v>876</v>
      </c>
      <c r="F54" s="10" t="s">
        <v>877</v>
      </c>
      <c r="G54" s="96" t="s">
        <v>878</v>
      </c>
      <c r="H54" s="96" t="s">
        <v>995</v>
      </c>
      <c r="I54" s="94">
        <v>42.935000000000002</v>
      </c>
      <c r="J54" s="94">
        <v>-70.745000000000005</v>
      </c>
      <c r="K54" s="15">
        <v>30</v>
      </c>
      <c r="L54" s="7">
        <v>30966</v>
      </c>
      <c r="M54" s="30">
        <v>8.9</v>
      </c>
      <c r="N54" s="92">
        <v>8.32</v>
      </c>
      <c r="O54" s="17">
        <v>102</v>
      </c>
      <c r="P54" s="13" t="s">
        <v>474</v>
      </c>
      <c r="Q54" s="13" t="s">
        <v>2</v>
      </c>
      <c r="R54" s="13">
        <v>5</v>
      </c>
      <c r="S54" s="99">
        <v>2</v>
      </c>
      <c r="T54" s="28" t="s">
        <v>15</v>
      </c>
      <c r="U54" s="28" t="s">
        <v>27</v>
      </c>
      <c r="V54" s="29" t="s">
        <v>361</v>
      </c>
      <c r="W54" s="29" t="s">
        <v>367</v>
      </c>
      <c r="X54" s="29" t="s">
        <v>55</v>
      </c>
      <c r="Y54" s="29" t="s">
        <v>377</v>
      </c>
      <c r="Z54" s="28" t="s">
        <v>50</v>
      </c>
      <c r="AA54" s="8" t="s">
        <v>55</v>
      </c>
      <c r="AB54" s="8" t="s">
        <v>54</v>
      </c>
      <c r="AC54" s="13" t="s">
        <v>47</v>
      </c>
      <c r="AD54" s="13" t="s">
        <v>46</v>
      </c>
      <c r="AE54" s="13" t="s">
        <v>53</v>
      </c>
      <c r="AF54" s="13" t="s">
        <v>52</v>
      </c>
      <c r="AG54" s="8" t="s">
        <v>51</v>
      </c>
      <c r="AH54" s="8" t="s">
        <v>50</v>
      </c>
      <c r="AI54" s="8" t="s">
        <v>44</v>
      </c>
      <c r="AJ54" s="8" t="s">
        <v>44</v>
      </c>
      <c r="AK54" s="10" t="s">
        <v>43</v>
      </c>
      <c r="AL54" s="13" t="s">
        <v>6</v>
      </c>
      <c r="AM54" s="1">
        <v>0.66</v>
      </c>
      <c r="AN54" s="21">
        <v>0.23</v>
      </c>
      <c r="AO54" s="21">
        <v>0.43</v>
      </c>
      <c r="AP54" s="1">
        <v>98.18</v>
      </c>
      <c r="AQ54" s="1">
        <v>1.1599999999999999</v>
      </c>
      <c r="AR54" s="92" t="s">
        <v>4</v>
      </c>
      <c r="AS54" s="92" t="s">
        <v>4</v>
      </c>
      <c r="AT54" s="13" t="s">
        <v>5</v>
      </c>
      <c r="AU54" s="1">
        <v>2.7370000000000001</v>
      </c>
      <c r="AV54" s="1" t="s">
        <v>4</v>
      </c>
      <c r="AW54" s="1">
        <v>1.9019999999999999</v>
      </c>
      <c r="AX54" s="11">
        <f>2^(-AW54)</f>
        <v>0.26757217460665605</v>
      </c>
      <c r="AY54" s="11">
        <v>2.722</v>
      </c>
      <c r="AZ54" s="11">
        <f t="shared" si="9"/>
        <v>0.15156410238271714</v>
      </c>
      <c r="BA54" s="1">
        <v>2.6880000000000002</v>
      </c>
      <c r="BB54" s="1">
        <f t="shared" si="10"/>
        <v>0.15517843644076404</v>
      </c>
      <c r="BC54" s="1">
        <v>0.61499999999999999</v>
      </c>
      <c r="BD54" s="1">
        <v>-0.23799999999999999</v>
      </c>
      <c r="BE54" s="1">
        <v>1.6679999999999999</v>
      </c>
      <c r="BF54" s="21">
        <v>68.613699999999994</v>
      </c>
      <c r="BG54" s="11">
        <v>0</v>
      </c>
      <c r="BH54" s="11">
        <v>0</v>
      </c>
      <c r="BI54" s="12">
        <v>0</v>
      </c>
      <c r="BJ54" s="12">
        <v>0</v>
      </c>
      <c r="BK54" s="12">
        <v>0</v>
      </c>
      <c r="BL54" s="12">
        <v>0</v>
      </c>
      <c r="BM54" s="12">
        <v>0</v>
      </c>
      <c r="BN54" s="12">
        <v>0</v>
      </c>
      <c r="BO54" s="12">
        <v>0.23085768585574024</v>
      </c>
      <c r="BP54" s="12">
        <v>0.11338843408823562</v>
      </c>
      <c r="BQ54" s="12">
        <v>0.31436870479219109</v>
      </c>
      <c r="BR54" s="12">
        <v>0.45297076239876211</v>
      </c>
      <c r="BS54" s="12">
        <v>0.71093673712392591</v>
      </c>
      <c r="BT54" s="12">
        <v>1.2101081853915447</v>
      </c>
      <c r="BU54" s="12">
        <v>1.564702093022236</v>
      </c>
      <c r="BV54" s="12">
        <v>1.9162353873934761</v>
      </c>
      <c r="BW54" s="12">
        <v>4.3195455135053136</v>
      </c>
      <c r="BX54" s="12">
        <v>16.187729272725388</v>
      </c>
      <c r="BY54" s="12">
        <v>48.809785800794799</v>
      </c>
      <c r="BZ54" s="12">
        <v>20.250329015925356</v>
      </c>
      <c r="CA54" s="12">
        <v>2.7603816730477986</v>
      </c>
      <c r="CB54" s="12">
        <v>1.1586607339352306</v>
      </c>
      <c r="CC54" s="12" t="s">
        <v>4</v>
      </c>
      <c r="CD54" s="12" t="s">
        <v>4</v>
      </c>
      <c r="CE54" s="12" t="s">
        <v>4</v>
      </c>
      <c r="CF54" s="12" t="s">
        <v>4</v>
      </c>
      <c r="CG54" s="12" t="s">
        <v>4</v>
      </c>
      <c r="CH54" s="12" t="s">
        <v>4</v>
      </c>
      <c r="CI54" s="12" t="s">
        <v>4</v>
      </c>
    </row>
    <row r="55" spans="1:87" ht="12.75" customHeight="1" x14ac:dyDescent="0.2">
      <c r="A55" s="13" t="s">
        <v>424</v>
      </c>
      <c r="B55" s="10">
        <v>3</v>
      </c>
      <c r="C55" s="10" t="s">
        <v>217</v>
      </c>
      <c r="D55" s="9" t="s">
        <v>875</v>
      </c>
      <c r="E55" s="83" t="s">
        <v>876</v>
      </c>
      <c r="F55" s="10" t="s">
        <v>877</v>
      </c>
      <c r="G55" s="96" t="s">
        <v>879</v>
      </c>
      <c r="H55" s="96" t="s">
        <v>996</v>
      </c>
      <c r="I55" s="94">
        <v>42.935000000000002</v>
      </c>
      <c r="J55" s="94">
        <v>-70.745000000000005</v>
      </c>
      <c r="K55" s="15">
        <v>30</v>
      </c>
      <c r="L55" s="7">
        <v>30966</v>
      </c>
      <c r="M55" s="30">
        <v>8.9</v>
      </c>
      <c r="N55" s="92">
        <v>8.32</v>
      </c>
      <c r="O55" s="17">
        <v>102</v>
      </c>
      <c r="P55" s="13" t="s">
        <v>475</v>
      </c>
      <c r="Q55" s="13" t="s">
        <v>2</v>
      </c>
      <c r="R55" s="13">
        <v>6</v>
      </c>
      <c r="S55" s="13">
        <v>1</v>
      </c>
      <c r="T55" s="28" t="s">
        <v>15</v>
      </c>
      <c r="U55" s="28" t="s">
        <v>47</v>
      </c>
      <c r="V55" s="8" t="s">
        <v>47</v>
      </c>
      <c r="W55" s="29" t="s">
        <v>46</v>
      </c>
      <c r="X55" s="29" t="s">
        <v>44</v>
      </c>
      <c r="Y55" s="29" t="s">
        <v>44</v>
      </c>
      <c r="Z55" s="28" t="s">
        <v>43</v>
      </c>
      <c r="AA55" s="13" t="s">
        <v>47</v>
      </c>
      <c r="AB55" s="13" t="s">
        <v>46</v>
      </c>
      <c r="AC55" s="13" t="s">
        <v>47</v>
      </c>
      <c r="AD55" s="13" t="s">
        <v>46</v>
      </c>
      <c r="AE55" s="13" t="s">
        <v>45</v>
      </c>
      <c r="AF55" s="13" t="s">
        <v>43</v>
      </c>
      <c r="AG55" s="8" t="s">
        <v>44</v>
      </c>
      <c r="AH55" s="8" t="s">
        <v>43</v>
      </c>
      <c r="AI55" s="8" t="s">
        <v>44</v>
      </c>
      <c r="AJ55" s="8" t="s">
        <v>44</v>
      </c>
      <c r="AK55" s="10" t="s">
        <v>43</v>
      </c>
      <c r="AL55" s="13" t="s">
        <v>6</v>
      </c>
      <c r="AM55" s="1">
        <v>0</v>
      </c>
      <c r="AN55" s="21">
        <v>0</v>
      </c>
      <c r="AO55" s="21">
        <v>0</v>
      </c>
      <c r="AP55" s="1">
        <v>95.29</v>
      </c>
      <c r="AQ55" s="1">
        <v>4.71</v>
      </c>
      <c r="AR55" s="92" t="s">
        <v>4</v>
      </c>
      <c r="AS55" s="92" t="s">
        <v>4</v>
      </c>
      <c r="AT55" s="13" t="s">
        <v>5</v>
      </c>
      <c r="AU55" s="1">
        <v>2.7370000000000001</v>
      </c>
      <c r="AV55" s="1" t="s">
        <v>4</v>
      </c>
      <c r="AW55" s="1">
        <v>2.2829999999999999</v>
      </c>
      <c r="AX55" s="11">
        <f t="shared" si="8"/>
        <v>0.20547004682371267</v>
      </c>
      <c r="AY55" s="11">
        <v>2.86</v>
      </c>
      <c r="AZ55" s="11">
        <f t="shared" si="9"/>
        <v>0.13773813948457636</v>
      </c>
      <c r="BA55" s="1">
        <v>2.91</v>
      </c>
      <c r="BB55" s="1">
        <f t="shared" si="10"/>
        <v>0.13304627280666997</v>
      </c>
      <c r="BC55" s="1">
        <v>0.50900000000000001</v>
      </c>
      <c r="BD55" s="1">
        <v>0.17499999999999999</v>
      </c>
      <c r="BE55" s="1">
        <v>1.1930000000000001</v>
      </c>
      <c r="BF55" s="21">
        <v>62.775599999999997</v>
      </c>
      <c r="BG55" s="11">
        <v>0</v>
      </c>
      <c r="BH55" s="11">
        <v>0</v>
      </c>
      <c r="BI55" s="12">
        <v>0</v>
      </c>
      <c r="BJ55" s="12">
        <v>0</v>
      </c>
      <c r="BK55" s="12">
        <v>0</v>
      </c>
      <c r="BL55" s="12">
        <v>0</v>
      </c>
      <c r="BM55" s="12">
        <v>0</v>
      </c>
      <c r="BN55" s="12">
        <v>0</v>
      </c>
      <c r="BO55" s="12">
        <v>0</v>
      </c>
      <c r="BP55" s="12">
        <v>0</v>
      </c>
      <c r="BQ55" s="12">
        <v>0</v>
      </c>
      <c r="BR55" s="12">
        <v>5.0975219671338711E-3</v>
      </c>
      <c r="BS55" s="12">
        <v>4.9382244056606064E-3</v>
      </c>
      <c r="BT55" s="12">
        <v>2.1345873237372245E-2</v>
      </c>
      <c r="BU55" s="12">
        <v>6.9931629486615521E-2</v>
      </c>
      <c r="BV55" s="12">
        <v>0.25137155200428174</v>
      </c>
      <c r="BW55" s="12">
        <v>2.0007773720999875</v>
      </c>
      <c r="BX55" s="12">
        <v>12.826958244923183</v>
      </c>
      <c r="BY55" s="12">
        <v>47.439928889568542</v>
      </c>
      <c r="BZ55" s="12">
        <v>26.158093271908182</v>
      </c>
      <c r="CA55" s="12">
        <v>6.5165446447345756</v>
      </c>
      <c r="CB55" s="12">
        <v>4.7050127756644669</v>
      </c>
      <c r="CC55" s="12" t="s">
        <v>4</v>
      </c>
      <c r="CD55" s="12" t="s">
        <v>4</v>
      </c>
      <c r="CE55" s="12" t="s">
        <v>4</v>
      </c>
      <c r="CF55" s="12" t="s">
        <v>4</v>
      </c>
      <c r="CG55" s="12" t="s">
        <v>4</v>
      </c>
      <c r="CH55" s="12" t="s">
        <v>4</v>
      </c>
      <c r="CI55" s="12" t="s">
        <v>4</v>
      </c>
    </row>
    <row r="56" spans="1:87" ht="12.75" customHeight="1" x14ac:dyDescent="0.2">
      <c r="A56" s="13" t="s">
        <v>424</v>
      </c>
      <c r="B56" s="10">
        <v>3</v>
      </c>
      <c r="C56" s="10" t="s">
        <v>217</v>
      </c>
      <c r="D56" s="9" t="s">
        <v>875</v>
      </c>
      <c r="E56" s="83" t="s">
        <v>880</v>
      </c>
      <c r="F56" s="10" t="s">
        <v>881</v>
      </c>
      <c r="G56" s="96" t="s">
        <v>882</v>
      </c>
      <c r="H56" s="96" t="s">
        <v>997</v>
      </c>
      <c r="I56" s="94">
        <v>42.935000000000002</v>
      </c>
      <c r="J56" s="94">
        <v>-70.745000000000005</v>
      </c>
      <c r="K56" s="15">
        <v>30</v>
      </c>
      <c r="L56" s="7">
        <v>30966</v>
      </c>
      <c r="M56" s="30">
        <v>8.9</v>
      </c>
      <c r="N56" s="92">
        <v>8.32</v>
      </c>
      <c r="O56" s="17">
        <v>123</v>
      </c>
      <c r="P56" s="13" t="s">
        <v>476</v>
      </c>
      <c r="Q56" s="13" t="s">
        <v>2</v>
      </c>
      <c r="R56" s="99">
        <v>6</v>
      </c>
      <c r="S56" s="99">
        <v>1</v>
      </c>
      <c r="T56" s="28" t="s">
        <v>15</v>
      </c>
      <c r="U56" s="28" t="s">
        <v>47</v>
      </c>
      <c r="V56" s="8" t="s">
        <v>47</v>
      </c>
      <c r="W56" s="29" t="s">
        <v>46</v>
      </c>
      <c r="X56" s="29" t="s">
        <v>44</v>
      </c>
      <c r="Y56" s="29" t="s">
        <v>44</v>
      </c>
      <c r="Z56" s="28" t="s">
        <v>43</v>
      </c>
      <c r="AA56" s="13" t="s">
        <v>47</v>
      </c>
      <c r="AB56" s="13" t="s">
        <v>46</v>
      </c>
      <c r="AC56" s="13" t="s">
        <v>47</v>
      </c>
      <c r="AD56" s="13" t="s">
        <v>46</v>
      </c>
      <c r="AE56" s="13" t="s">
        <v>45</v>
      </c>
      <c r="AF56" s="13" t="s">
        <v>43</v>
      </c>
      <c r="AG56" s="8" t="s">
        <v>44</v>
      </c>
      <c r="AH56" s="8" t="s">
        <v>43</v>
      </c>
      <c r="AI56" s="8" t="s">
        <v>44</v>
      </c>
      <c r="AJ56" s="8" t="s">
        <v>44</v>
      </c>
      <c r="AK56" s="10" t="s">
        <v>43</v>
      </c>
      <c r="AL56" s="13" t="s">
        <v>6</v>
      </c>
      <c r="AM56" s="1">
        <v>0</v>
      </c>
      <c r="AN56" s="21">
        <v>0</v>
      </c>
      <c r="AO56" s="21">
        <v>0</v>
      </c>
      <c r="AP56" s="1">
        <v>94.15</v>
      </c>
      <c r="AQ56" s="1">
        <v>5.85</v>
      </c>
      <c r="AR56" s="92">
        <v>4.72</v>
      </c>
      <c r="AS56" s="92">
        <v>1.1299999999999999</v>
      </c>
      <c r="AT56" s="13" t="s">
        <v>5</v>
      </c>
      <c r="AU56" s="1">
        <v>2.7370000000000001</v>
      </c>
      <c r="AV56" s="1" t="s">
        <v>4</v>
      </c>
      <c r="AW56" s="1">
        <v>2.4980000000000002</v>
      </c>
      <c r="AX56" s="11">
        <f t="shared" si="8"/>
        <v>0.17702192977681797</v>
      </c>
      <c r="AY56" s="11">
        <v>2.883</v>
      </c>
      <c r="AZ56" s="11">
        <f t="shared" si="9"/>
        <v>0.13555967610538294</v>
      </c>
      <c r="BA56" s="1">
        <v>2.9409999999999998</v>
      </c>
      <c r="BB56" s="1">
        <f t="shared" si="10"/>
        <v>0.13021792862602768</v>
      </c>
      <c r="BC56" s="1">
        <v>0.52700000000000002</v>
      </c>
      <c r="BD56" s="1">
        <v>0.32600000000000001</v>
      </c>
      <c r="BE56" s="1">
        <v>1.4830000000000001</v>
      </c>
      <c r="BF56" s="21">
        <v>82.906099999999995</v>
      </c>
      <c r="BG56" s="11">
        <v>0</v>
      </c>
      <c r="BH56" s="11">
        <v>0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3.6185515902932559E-3</v>
      </c>
      <c r="BS56" s="12">
        <v>6.7546296352136133E-3</v>
      </c>
      <c r="BT56" s="12">
        <v>2.12288359963861E-2</v>
      </c>
      <c r="BU56" s="12">
        <v>6.9355572147284897E-2</v>
      </c>
      <c r="BV56" s="12">
        <v>0.19684920651194593</v>
      </c>
      <c r="BW56" s="12">
        <v>0.81115864815737448</v>
      </c>
      <c r="BX56" s="12">
        <v>6.3428384642384632</v>
      </c>
      <c r="BY56" s="12">
        <v>54.76496904329121</v>
      </c>
      <c r="BZ56" s="12">
        <v>26.783795161031605</v>
      </c>
      <c r="CA56" s="12">
        <v>5.1494401497597933</v>
      </c>
      <c r="CB56" s="12" t="s">
        <v>4</v>
      </c>
      <c r="CC56" s="12">
        <v>2.0987599223700455</v>
      </c>
      <c r="CD56" s="12">
        <v>1.0554108805020568</v>
      </c>
      <c r="CE56" s="12">
        <v>0.90463789757331392</v>
      </c>
      <c r="CF56" s="12">
        <v>0.66340112488702563</v>
      </c>
      <c r="CG56" s="12">
        <v>0.47644262605522153</v>
      </c>
      <c r="CH56" s="12">
        <v>0.26536044995485297</v>
      </c>
      <c r="CI56" s="12">
        <v>0.38597883629791147</v>
      </c>
    </row>
    <row r="57" spans="1:87" ht="12.75" customHeight="1" x14ac:dyDescent="0.2">
      <c r="A57" s="13" t="s">
        <v>424</v>
      </c>
      <c r="B57" s="10">
        <v>3</v>
      </c>
      <c r="C57" s="10" t="s">
        <v>217</v>
      </c>
      <c r="D57" s="9" t="s">
        <v>875</v>
      </c>
      <c r="E57" s="83" t="s">
        <v>880</v>
      </c>
      <c r="F57" s="10" t="s">
        <v>881</v>
      </c>
      <c r="G57" s="96" t="s">
        <v>883</v>
      </c>
      <c r="H57" s="96" t="s">
        <v>998</v>
      </c>
      <c r="I57" s="94">
        <v>42.935000000000002</v>
      </c>
      <c r="J57" s="94">
        <v>-70.745000000000005</v>
      </c>
      <c r="K57" s="15">
        <v>30</v>
      </c>
      <c r="L57" s="7">
        <v>30966</v>
      </c>
      <c r="M57" s="30">
        <v>8.9</v>
      </c>
      <c r="N57" s="92">
        <v>8.32</v>
      </c>
      <c r="O57" s="17">
        <v>123</v>
      </c>
      <c r="P57" s="13" t="s">
        <v>455</v>
      </c>
      <c r="Q57" s="13" t="s">
        <v>2</v>
      </c>
      <c r="R57" s="99">
        <v>6</v>
      </c>
      <c r="S57" s="99">
        <v>1</v>
      </c>
      <c r="T57" s="28" t="s">
        <v>15</v>
      </c>
      <c r="U57" s="28" t="s">
        <v>47</v>
      </c>
      <c r="V57" s="8" t="s">
        <v>47</v>
      </c>
      <c r="W57" s="29" t="s">
        <v>46</v>
      </c>
      <c r="X57" s="29" t="s">
        <v>8</v>
      </c>
      <c r="Y57" s="29" t="s">
        <v>8</v>
      </c>
      <c r="Z57" s="28" t="s">
        <v>7</v>
      </c>
      <c r="AA57" s="13" t="s">
        <v>47</v>
      </c>
      <c r="AB57" s="13" t="s">
        <v>46</v>
      </c>
      <c r="AC57" s="13" t="s">
        <v>47</v>
      </c>
      <c r="AD57" s="13" t="s">
        <v>46</v>
      </c>
      <c r="AE57" s="13" t="s">
        <v>285</v>
      </c>
      <c r="AF57" s="13" t="s">
        <v>7</v>
      </c>
      <c r="AG57" s="8" t="s">
        <v>8</v>
      </c>
      <c r="AH57" s="8" t="s">
        <v>7</v>
      </c>
      <c r="AI57" s="8" t="s">
        <v>8</v>
      </c>
      <c r="AJ57" s="8" t="s">
        <v>8</v>
      </c>
      <c r="AK57" s="10" t="s">
        <v>7</v>
      </c>
      <c r="AL57" s="13" t="s">
        <v>6</v>
      </c>
      <c r="AM57" s="1">
        <v>0</v>
      </c>
      <c r="AN57" s="21">
        <v>0</v>
      </c>
      <c r="AO57" s="21">
        <v>0</v>
      </c>
      <c r="AP57" s="1">
        <v>93.42</v>
      </c>
      <c r="AQ57" s="1">
        <v>6.58</v>
      </c>
      <c r="AR57" s="92">
        <v>6.13</v>
      </c>
      <c r="AS57" s="92">
        <v>0.45</v>
      </c>
      <c r="AT57" s="13" t="s">
        <v>5</v>
      </c>
      <c r="AU57" s="1">
        <v>2.7370000000000001</v>
      </c>
      <c r="AV57" s="1" t="s">
        <v>4</v>
      </c>
      <c r="AW57" s="1">
        <v>2.5150000000000001</v>
      </c>
      <c r="AX57" s="11">
        <f t="shared" si="8"/>
        <v>0.17494823319939948</v>
      </c>
      <c r="AY57" s="11">
        <v>3.0470000000000002</v>
      </c>
      <c r="AZ57" s="11">
        <f t="shared" si="9"/>
        <v>0.1209933783617172</v>
      </c>
      <c r="BA57" s="1">
        <v>3.0830000000000002</v>
      </c>
      <c r="BB57" s="1">
        <f t="shared" si="10"/>
        <v>0.11801155239378122</v>
      </c>
      <c r="BC57" s="1">
        <v>0.55400000000000005</v>
      </c>
      <c r="BD57" s="1">
        <v>0.187</v>
      </c>
      <c r="BE57" s="1">
        <v>1.196</v>
      </c>
      <c r="BF57" s="21">
        <v>69.244</v>
      </c>
      <c r="BG57" s="11">
        <v>0</v>
      </c>
      <c r="BH57" s="11">
        <v>0</v>
      </c>
      <c r="BI57" s="12">
        <v>0</v>
      </c>
      <c r="BJ57" s="12">
        <v>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2.4550863612731646E-2</v>
      </c>
      <c r="BS57" s="12">
        <v>1.039801282421531E-2</v>
      </c>
      <c r="BT57" s="12">
        <v>1.6319103460227403E-2</v>
      </c>
      <c r="BU57" s="12">
        <v>4.8379643001559815E-2</v>
      </c>
      <c r="BV57" s="12">
        <v>0.18398706025070785</v>
      </c>
      <c r="BW57" s="12">
        <v>0.86592340130552836</v>
      </c>
      <c r="BX57" s="12">
        <v>5.7277164808503258</v>
      </c>
      <c r="BY57" s="12">
        <v>39.750592109063597</v>
      </c>
      <c r="BZ57" s="12">
        <v>34.079775865056888</v>
      </c>
      <c r="CA57" s="12">
        <v>12.71474784818901</v>
      </c>
      <c r="CB57" s="12" t="s">
        <v>4</v>
      </c>
      <c r="CC57" s="12">
        <v>5.0822813462500855</v>
      </c>
      <c r="CD57" s="12">
        <v>0.66051309915174017</v>
      </c>
      <c r="CE57" s="12">
        <v>0.38529930783854233</v>
      </c>
      <c r="CF57" s="12">
        <v>8.2564137393763837E-2</v>
      </c>
      <c r="CG57" s="12">
        <v>0.17430206783193106</v>
      </c>
      <c r="CH57" s="12">
        <v>3.6695172175006147E-2</v>
      </c>
      <c r="CI57" s="12">
        <v>0.15595448174413454</v>
      </c>
    </row>
    <row r="58" spans="1:87" ht="12.75" customHeight="1" x14ac:dyDescent="0.2">
      <c r="A58" s="13" t="s">
        <v>424</v>
      </c>
      <c r="B58" s="10">
        <v>3</v>
      </c>
      <c r="C58" s="10" t="s">
        <v>217</v>
      </c>
      <c r="D58" s="9" t="s">
        <v>875</v>
      </c>
      <c r="E58" s="83" t="s">
        <v>884</v>
      </c>
      <c r="F58" s="10" t="s">
        <v>885</v>
      </c>
      <c r="G58" s="96" t="s">
        <v>886</v>
      </c>
      <c r="H58" s="96" t="s">
        <v>999</v>
      </c>
      <c r="I58" s="94">
        <v>42.935000000000002</v>
      </c>
      <c r="J58" s="94">
        <v>-70.745000000000005</v>
      </c>
      <c r="K58" s="15">
        <v>30</v>
      </c>
      <c r="L58" s="7">
        <v>30966</v>
      </c>
      <c r="M58" s="30">
        <v>8.9</v>
      </c>
      <c r="N58" s="92">
        <v>8.32</v>
      </c>
      <c r="O58" s="17">
        <v>154</v>
      </c>
      <c r="P58" s="13" t="s">
        <v>598</v>
      </c>
      <c r="Q58" s="13" t="s">
        <v>778</v>
      </c>
      <c r="R58" s="99" t="s">
        <v>4</v>
      </c>
      <c r="S58" s="99" t="s">
        <v>4</v>
      </c>
      <c r="T58" s="28" t="s">
        <v>15</v>
      </c>
      <c r="U58" s="28" t="s">
        <v>47</v>
      </c>
      <c r="V58" s="8" t="s">
        <v>47</v>
      </c>
      <c r="W58" s="29" t="s">
        <v>46</v>
      </c>
      <c r="X58" s="29" t="s">
        <v>8</v>
      </c>
      <c r="Y58" s="29" t="s">
        <v>8</v>
      </c>
      <c r="Z58" s="28" t="s">
        <v>7</v>
      </c>
      <c r="AA58" s="13" t="s">
        <v>47</v>
      </c>
      <c r="AB58" s="13" t="s">
        <v>46</v>
      </c>
      <c r="AC58" s="13" t="s">
        <v>47</v>
      </c>
      <c r="AD58" s="13" t="s">
        <v>46</v>
      </c>
      <c r="AE58" s="13" t="s">
        <v>291</v>
      </c>
      <c r="AF58" s="13" t="s">
        <v>7</v>
      </c>
      <c r="AG58" s="8" t="s">
        <v>8</v>
      </c>
      <c r="AH58" s="8" t="s">
        <v>7</v>
      </c>
      <c r="AI58" s="8" t="s">
        <v>8</v>
      </c>
      <c r="AJ58" s="8" t="s">
        <v>8</v>
      </c>
      <c r="AK58" s="10" t="s">
        <v>7</v>
      </c>
      <c r="AL58" s="13" t="s">
        <v>48</v>
      </c>
      <c r="AM58" s="1">
        <v>0</v>
      </c>
      <c r="AN58" s="21">
        <v>0</v>
      </c>
      <c r="AO58" s="21">
        <v>0</v>
      </c>
      <c r="AP58" s="1">
        <v>95.37</v>
      </c>
      <c r="AQ58" s="1">
        <v>4.63</v>
      </c>
      <c r="AR58" s="92">
        <v>4.32</v>
      </c>
      <c r="AS58" s="92">
        <v>0.31</v>
      </c>
      <c r="AT58" s="13" t="s">
        <v>5</v>
      </c>
      <c r="AU58" s="1">
        <v>3.2370000000000001</v>
      </c>
      <c r="AV58" s="1" t="s">
        <v>4</v>
      </c>
      <c r="AW58" s="1">
        <v>2.5619999999999998</v>
      </c>
      <c r="AX58" s="11">
        <f t="shared" si="8"/>
        <v>0.16934062218567103</v>
      </c>
      <c r="AY58" s="11">
        <v>3.194</v>
      </c>
      <c r="AZ58" s="11">
        <f t="shared" si="9"/>
        <v>0.10927232755129665</v>
      </c>
      <c r="BA58" s="1">
        <v>3.1840000000000002</v>
      </c>
      <c r="BB58" s="1">
        <f t="shared" si="10"/>
        <v>0.11003237669539385</v>
      </c>
      <c r="BC58" s="1">
        <v>0.48899999999999999</v>
      </c>
      <c r="BD58" s="1">
        <v>-2.3E-2</v>
      </c>
      <c r="BE58" s="1">
        <v>1.111</v>
      </c>
      <c r="BF58" s="21">
        <v>76.891499999999994</v>
      </c>
      <c r="BG58" s="11">
        <v>0</v>
      </c>
      <c r="BH58" s="11">
        <v>0</v>
      </c>
      <c r="BI58" s="12">
        <v>0</v>
      </c>
      <c r="BJ58" s="12">
        <v>0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12">
        <v>1.0924484500887583E-2</v>
      </c>
      <c r="BT58" s="12">
        <v>3.2773453502662753E-2</v>
      </c>
      <c r="BU58" s="12">
        <v>0.10040121469863386</v>
      </c>
      <c r="BV58" s="12">
        <v>0.36831119174421145</v>
      </c>
      <c r="BW58" s="12">
        <v>1.5069285941879165</v>
      </c>
      <c r="BX58" s="12">
        <v>3.6835020776028626</v>
      </c>
      <c r="BY58" s="12">
        <v>25.800771216584447</v>
      </c>
      <c r="BZ58" s="12">
        <v>45.252206030575621</v>
      </c>
      <c r="CA58" s="12">
        <v>18.614281162417203</v>
      </c>
      <c r="CB58" s="12" t="s">
        <v>4</v>
      </c>
      <c r="CC58" s="12">
        <v>3.8560829220392954</v>
      </c>
      <c r="CD58" s="12">
        <v>0.29912278990548341</v>
      </c>
      <c r="CE58" s="12">
        <v>0.11054537887800299</v>
      </c>
      <c r="CF58" s="12">
        <v>5.2021354765779314E-2</v>
      </c>
      <c r="CG58" s="12">
        <v>9.754004018673143E-2</v>
      </c>
      <c r="CH58" s="12">
        <v>3.2513346728756463E-2</v>
      </c>
      <c r="CI58" s="12">
        <v>0.18207474168152127</v>
      </c>
    </row>
    <row r="59" spans="1:87" ht="12.75" customHeight="1" x14ac:dyDescent="0.2">
      <c r="A59" s="13" t="s">
        <v>424</v>
      </c>
      <c r="B59" s="10">
        <v>3</v>
      </c>
      <c r="C59" s="10" t="s">
        <v>217</v>
      </c>
      <c r="D59" s="9" t="s">
        <v>875</v>
      </c>
      <c r="E59" s="83" t="s">
        <v>884</v>
      </c>
      <c r="F59" s="10" t="s">
        <v>885</v>
      </c>
      <c r="G59" s="96" t="s">
        <v>887</v>
      </c>
      <c r="H59" s="96" t="s">
        <v>1000</v>
      </c>
      <c r="I59" s="94">
        <v>42.935000000000002</v>
      </c>
      <c r="J59" s="94">
        <v>-70.745000000000005</v>
      </c>
      <c r="K59" s="15">
        <v>30</v>
      </c>
      <c r="L59" s="7">
        <v>30966</v>
      </c>
      <c r="M59" s="30">
        <v>8.9</v>
      </c>
      <c r="N59" s="92">
        <v>8.32</v>
      </c>
      <c r="O59" s="17">
        <v>154</v>
      </c>
      <c r="P59" s="13" t="s">
        <v>599</v>
      </c>
      <c r="Q59" s="13" t="s">
        <v>778</v>
      </c>
      <c r="R59" s="99" t="s">
        <v>4</v>
      </c>
      <c r="S59" s="99" t="s">
        <v>4</v>
      </c>
      <c r="T59" s="28" t="s">
        <v>15</v>
      </c>
      <c r="U59" s="28" t="s">
        <v>14</v>
      </c>
      <c r="V59" s="8" t="s">
        <v>14</v>
      </c>
      <c r="W59" s="8" t="s">
        <v>13</v>
      </c>
      <c r="X59" s="10" t="s">
        <v>12</v>
      </c>
      <c r="Y59" s="29" t="s">
        <v>386</v>
      </c>
      <c r="Z59" s="10" t="s">
        <v>401</v>
      </c>
      <c r="AA59" s="13" t="s">
        <v>14</v>
      </c>
      <c r="AB59" s="13" t="s">
        <v>13</v>
      </c>
      <c r="AC59" s="13" t="s">
        <v>12</v>
      </c>
      <c r="AD59" s="13" t="s">
        <v>11</v>
      </c>
      <c r="AE59" s="13" t="s">
        <v>10</v>
      </c>
      <c r="AF59" s="13" t="s">
        <v>9</v>
      </c>
      <c r="AG59" s="8" t="s">
        <v>10</v>
      </c>
      <c r="AH59" s="8" t="s">
        <v>9</v>
      </c>
      <c r="AI59" s="8" t="s">
        <v>8</v>
      </c>
      <c r="AJ59" s="8" t="s">
        <v>8</v>
      </c>
      <c r="AK59" s="10" t="s">
        <v>7</v>
      </c>
      <c r="AL59" s="13" t="s">
        <v>58</v>
      </c>
      <c r="AM59" s="1">
        <v>0</v>
      </c>
      <c r="AN59" s="21">
        <v>0</v>
      </c>
      <c r="AO59" s="21">
        <v>0</v>
      </c>
      <c r="AP59" s="1">
        <v>80.78</v>
      </c>
      <c r="AQ59" s="1">
        <v>19.22</v>
      </c>
      <c r="AR59" s="92">
        <v>18.600000000000001</v>
      </c>
      <c r="AS59" s="92">
        <v>0.62</v>
      </c>
      <c r="AT59" s="13" t="s">
        <v>5</v>
      </c>
      <c r="AU59" s="1">
        <v>3.7309999999999999</v>
      </c>
      <c r="AV59" s="1" t="s">
        <v>4</v>
      </c>
      <c r="AW59" s="1">
        <v>2.6589999999999998</v>
      </c>
      <c r="AX59" s="11">
        <f t="shared" si="8"/>
        <v>0.15832928171540225</v>
      </c>
      <c r="AY59" s="11">
        <v>3.5369999999999999</v>
      </c>
      <c r="AZ59" s="11">
        <f t="shared" si="9"/>
        <v>8.6150322060976919E-2</v>
      </c>
      <c r="BA59" s="1">
        <v>3.5830000000000002</v>
      </c>
      <c r="BB59" s="1">
        <f t="shared" si="10"/>
        <v>8.3446768955994247E-2</v>
      </c>
      <c r="BC59" s="1">
        <v>0.70399999999999996</v>
      </c>
      <c r="BD59" s="1">
        <v>6.2E-2</v>
      </c>
      <c r="BE59" s="1">
        <v>1.4790000000000001</v>
      </c>
      <c r="BF59" s="21">
        <v>51.259300000000003</v>
      </c>
      <c r="BG59" s="11">
        <v>0</v>
      </c>
      <c r="BH59" s="11">
        <v>0</v>
      </c>
      <c r="BI59" s="12">
        <v>0</v>
      </c>
      <c r="BJ59" s="12">
        <v>0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2">
        <v>0</v>
      </c>
      <c r="BR59" s="12">
        <v>2.8092463221308522E-2</v>
      </c>
      <c r="BS59" s="12">
        <v>2.3800559118052716E-2</v>
      </c>
      <c r="BT59" s="12">
        <v>6.2037522947055598E-2</v>
      </c>
      <c r="BU59" s="12">
        <v>0.14514439331009171</v>
      </c>
      <c r="BV59" s="12">
        <v>0.50488399178295462</v>
      </c>
      <c r="BW59" s="12">
        <v>2.5649979613455525</v>
      </c>
      <c r="BX59" s="12">
        <v>4.005907220738484</v>
      </c>
      <c r="BY59" s="12">
        <v>7.5623350299360359</v>
      </c>
      <c r="BZ59" s="12">
        <v>30.766904737286712</v>
      </c>
      <c r="CA59" s="12">
        <v>35.110116603231049</v>
      </c>
      <c r="CB59" s="12" t="s">
        <v>4</v>
      </c>
      <c r="CC59" s="12">
        <v>15.997097112133952</v>
      </c>
      <c r="CD59" s="12">
        <v>1.9606198289863739</v>
      </c>
      <c r="CE59" s="12">
        <v>0.44869906534102538</v>
      </c>
      <c r="CF59" s="12">
        <v>0.19508655014786516</v>
      </c>
      <c r="CG59" s="12">
        <v>9.7543275073759303E-2</v>
      </c>
      <c r="CH59" s="12">
        <v>0.24385818768543788</v>
      </c>
      <c r="CI59" s="12">
        <v>0.28287549771428305</v>
      </c>
    </row>
    <row r="60" spans="1:87" ht="12.75" customHeight="1" x14ac:dyDescent="0.2">
      <c r="A60" s="13" t="s">
        <v>424</v>
      </c>
      <c r="B60" s="10">
        <v>3</v>
      </c>
      <c r="C60" s="10" t="s">
        <v>217</v>
      </c>
      <c r="D60" s="9" t="s">
        <v>875</v>
      </c>
      <c r="E60" s="83" t="s">
        <v>884</v>
      </c>
      <c r="F60" s="10" t="s">
        <v>885</v>
      </c>
      <c r="G60" s="96" t="s">
        <v>888</v>
      </c>
      <c r="H60" s="96" t="s">
        <v>1001</v>
      </c>
      <c r="I60" s="94">
        <v>42.935000000000002</v>
      </c>
      <c r="J60" s="94">
        <v>-70.745000000000005</v>
      </c>
      <c r="K60" s="15">
        <v>30</v>
      </c>
      <c r="L60" s="7">
        <v>30966</v>
      </c>
      <c r="M60" s="30">
        <v>8.9</v>
      </c>
      <c r="N60" s="92">
        <v>8.32</v>
      </c>
      <c r="O60" s="17">
        <v>154</v>
      </c>
      <c r="P60" s="13" t="s">
        <v>600</v>
      </c>
      <c r="Q60" s="13" t="s">
        <v>262</v>
      </c>
      <c r="R60" s="13" t="s">
        <v>4</v>
      </c>
      <c r="S60" s="13" t="s">
        <v>4</v>
      </c>
      <c r="T60" s="28" t="s">
        <v>15</v>
      </c>
      <c r="U60" s="28" t="s">
        <v>287</v>
      </c>
      <c r="V60" s="29" t="s">
        <v>287</v>
      </c>
      <c r="W60" s="29" t="s">
        <v>288</v>
      </c>
      <c r="X60" s="29" t="s">
        <v>374</v>
      </c>
      <c r="Y60" s="29" t="s">
        <v>374</v>
      </c>
      <c r="Z60" s="28" t="s">
        <v>405</v>
      </c>
      <c r="AA60" s="13" t="s">
        <v>287</v>
      </c>
      <c r="AB60" s="13" t="s">
        <v>288</v>
      </c>
      <c r="AC60" s="13" t="s">
        <v>287</v>
      </c>
      <c r="AD60" s="13" t="s">
        <v>288</v>
      </c>
      <c r="AE60" s="13" t="s">
        <v>287</v>
      </c>
      <c r="AF60" s="13" t="s">
        <v>288</v>
      </c>
      <c r="AG60" s="8" t="s">
        <v>287</v>
      </c>
      <c r="AH60" s="8" t="s">
        <v>288</v>
      </c>
      <c r="AI60" s="8" t="s">
        <v>289</v>
      </c>
      <c r="AJ60" s="8" t="s">
        <v>289</v>
      </c>
      <c r="AK60" s="10" t="s">
        <v>290</v>
      </c>
      <c r="AL60" s="13" t="s">
        <v>16</v>
      </c>
      <c r="AM60" s="1">
        <v>0</v>
      </c>
      <c r="AN60" s="21">
        <v>0</v>
      </c>
      <c r="AO60" s="21">
        <v>0</v>
      </c>
      <c r="AP60" s="1">
        <v>2.42</v>
      </c>
      <c r="AQ60" s="1">
        <v>97.58</v>
      </c>
      <c r="AR60" s="92">
        <v>37.270000000000003</v>
      </c>
      <c r="AS60" s="92">
        <v>60.31</v>
      </c>
      <c r="AT60" s="13" t="s">
        <v>5</v>
      </c>
      <c r="AU60" s="1">
        <v>8.484</v>
      </c>
      <c r="AV60" s="1" t="s">
        <v>4</v>
      </c>
      <c r="AW60" s="1">
        <v>5.0069999999999997</v>
      </c>
      <c r="AX60" s="11">
        <f t="shared" si="8"/>
        <v>3.1098741306877595E-2</v>
      </c>
      <c r="AY60" s="11">
        <v>8.85</v>
      </c>
      <c r="AZ60" s="11">
        <f t="shared" si="9"/>
        <v>2.1671278751325108E-3</v>
      </c>
      <c r="BA60" s="1">
        <v>9.01</v>
      </c>
      <c r="BB60" s="1">
        <f t="shared" si="10"/>
        <v>1.9396337801504623E-3</v>
      </c>
      <c r="BC60" s="1">
        <v>3.0329999999999999</v>
      </c>
      <c r="BD60" s="1">
        <v>4.3999999999999997E-2</v>
      </c>
      <c r="BE60" s="1">
        <v>0.79</v>
      </c>
      <c r="BF60" s="21">
        <v>36.425600000000003</v>
      </c>
      <c r="BG60" s="11">
        <v>0</v>
      </c>
      <c r="BH60" s="11">
        <v>0</v>
      </c>
      <c r="BI60" s="12">
        <v>0</v>
      </c>
      <c r="BJ60" s="12">
        <v>0</v>
      </c>
      <c r="BK60" s="12">
        <v>0</v>
      </c>
      <c r="BL60" s="12">
        <v>0</v>
      </c>
      <c r="BM60" s="12">
        <v>0</v>
      </c>
      <c r="BN60" s="12">
        <v>0</v>
      </c>
      <c r="BO60" s="12">
        <v>0</v>
      </c>
      <c r="BP60" s="12">
        <v>0</v>
      </c>
      <c r="BQ60" s="12">
        <v>0</v>
      </c>
      <c r="BR60" s="12">
        <v>0</v>
      </c>
      <c r="BS60" s="12">
        <v>0</v>
      </c>
      <c r="BT60" s="12">
        <v>0</v>
      </c>
      <c r="BU60" s="12">
        <v>4.6670473513134676E-3</v>
      </c>
      <c r="BV60" s="12">
        <v>1.4275674251077062E-2</v>
      </c>
      <c r="BW60" s="12">
        <v>6.0671615567073858E-2</v>
      </c>
      <c r="BX60" s="12">
        <v>0.15758148115611004</v>
      </c>
      <c r="BY60" s="12">
        <v>0.19958490731793124</v>
      </c>
      <c r="BZ60" s="12">
        <v>0.39807168584731706</v>
      </c>
      <c r="CA60" s="12">
        <v>1.5826781164895045</v>
      </c>
      <c r="CB60" s="12" t="s">
        <v>4</v>
      </c>
      <c r="CC60" s="12">
        <v>7.6182684705260391</v>
      </c>
      <c r="CD60" s="12">
        <v>7.4535491522442969</v>
      </c>
      <c r="CE60" s="12">
        <v>11.200913643152321</v>
      </c>
      <c r="CF60" s="12">
        <v>10.995014495299767</v>
      </c>
      <c r="CG60" s="12">
        <v>11.722524817710635</v>
      </c>
      <c r="CH60" s="12">
        <v>9.8007994377586432</v>
      </c>
      <c r="CI60" s="12">
        <v>38.791399455327969</v>
      </c>
    </row>
    <row r="61" spans="1:87" ht="12.75" customHeight="1" x14ac:dyDescent="0.2">
      <c r="A61" s="13"/>
      <c r="E61" s="83"/>
      <c r="G61" s="96"/>
      <c r="H61" s="96"/>
      <c r="I61" s="94"/>
      <c r="J61" s="94"/>
      <c r="K61" s="15"/>
      <c r="L61" s="7"/>
      <c r="M61" s="30"/>
      <c r="N61" s="92"/>
      <c r="O61" s="17"/>
      <c r="P61" s="13"/>
      <c r="Q61" s="16"/>
      <c r="R61" s="16"/>
      <c r="S61" s="16"/>
      <c r="V61" s="8"/>
      <c r="W61" s="8"/>
      <c r="X61" s="10"/>
      <c r="Y61" s="10"/>
      <c r="AA61" s="13"/>
      <c r="AB61" s="13"/>
      <c r="AC61" s="13"/>
      <c r="AD61" s="13"/>
      <c r="AE61" s="13"/>
      <c r="AF61" s="13"/>
      <c r="AG61" s="8"/>
      <c r="AH61" s="8"/>
      <c r="AI61" s="8"/>
      <c r="AJ61" s="8"/>
      <c r="AL61" s="13"/>
      <c r="AM61" s="1"/>
      <c r="AN61" s="21"/>
      <c r="AO61" s="21"/>
      <c r="AP61" s="1"/>
      <c r="AQ61" s="1"/>
      <c r="AR61" s="92"/>
      <c r="AS61" s="92"/>
      <c r="AT61" s="13"/>
      <c r="AU61" s="1"/>
      <c r="AV61" s="1"/>
      <c r="AW61" s="1"/>
      <c r="AX61" s="11"/>
      <c r="AY61" s="11"/>
      <c r="AZ61" s="11"/>
      <c r="BA61" s="1"/>
      <c r="BB61" s="1"/>
      <c r="BC61" s="1"/>
      <c r="BD61" s="2"/>
      <c r="BE61" s="2"/>
      <c r="BF61" s="15"/>
      <c r="BG61" s="11"/>
      <c r="BH61" s="11"/>
      <c r="BI61" s="11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</row>
    <row r="62" spans="1:87" ht="12.75" customHeight="1" x14ac:dyDescent="0.2">
      <c r="A62" s="13" t="s">
        <v>424</v>
      </c>
      <c r="B62" s="10">
        <v>3</v>
      </c>
      <c r="C62" s="10" t="s">
        <v>218</v>
      </c>
      <c r="D62" s="9" t="s">
        <v>889</v>
      </c>
      <c r="E62" s="83" t="s">
        <v>890</v>
      </c>
      <c r="F62" s="10" t="s">
        <v>891</v>
      </c>
      <c r="G62" s="96" t="s">
        <v>892</v>
      </c>
      <c r="H62" s="96" t="s">
        <v>1002</v>
      </c>
      <c r="I62" s="94">
        <v>42.913330000000002</v>
      </c>
      <c r="J62" s="94">
        <v>-70.636669999999995</v>
      </c>
      <c r="K62" s="15">
        <v>61</v>
      </c>
      <c r="L62" s="7">
        <v>30966</v>
      </c>
      <c r="M62" s="30">
        <v>8.9</v>
      </c>
      <c r="N62" s="92">
        <v>8.39</v>
      </c>
      <c r="O62" s="17">
        <v>80</v>
      </c>
      <c r="P62" s="13" t="s">
        <v>477</v>
      </c>
      <c r="Q62" s="13" t="s">
        <v>1</v>
      </c>
      <c r="R62" s="13">
        <v>6</v>
      </c>
      <c r="S62" s="13">
        <v>1</v>
      </c>
      <c r="T62" s="28" t="s">
        <v>15</v>
      </c>
      <c r="U62" s="28" t="s">
        <v>27</v>
      </c>
      <c r="V62" s="29" t="s">
        <v>361</v>
      </c>
      <c r="W62" s="29" t="s">
        <v>367</v>
      </c>
      <c r="X62" s="29" t="s">
        <v>42</v>
      </c>
      <c r="Y62" s="29" t="s">
        <v>391</v>
      </c>
      <c r="Z62" s="28" t="s">
        <v>406</v>
      </c>
      <c r="AA62" s="13" t="s">
        <v>42</v>
      </c>
      <c r="AB62" s="13" t="s">
        <v>41</v>
      </c>
      <c r="AC62" s="13" t="s">
        <v>12</v>
      </c>
      <c r="AD62" s="13" t="s">
        <v>11</v>
      </c>
      <c r="AE62" s="13" t="s">
        <v>40</v>
      </c>
      <c r="AF62" s="13" t="s">
        <v>39</v>
      </c>
      <c r="AG62" s="8" t="s">
        <v>38</v>
      </c>
      <c r="AH62" s="8" t="s">
        <v>37</v>
      </c>
      <c r="AI62" s="8" t="s">
        <v>65</v>
      </c>
      <c r="AJ62" s="8" t="s">
        <v>65</v>
      </c>
      <c r="AK62" s="10" t="s">
        <v>64</v>
      </c>
      <c r="AL62" s="13" t="s">
        <v>16</v>
      </c>
      <c r="AM62" s="1">
        <v>0.06</v>
      </c>
      <c r="AN62" s="21">
        <v>0</v>
      </c>
      <c r="AO62" s="21">
        <v>0.06</v>
      </c>
      <c r="AP62" s="1">
        <v>51.76</v>
      </c>
      <c r="AQ62" s="1">
        <v>48.18</v>
      </c>
      <c r="AR62" s="92">
        <v>31.57</v>
      </c>
      <c r="AS62" s="92">
        <v>16.61</v>
      </c>
      <c r="AT62" s="13" t="s">
        <v>5</v>
      </c>
      <c r="AU62" s="1">
        <v>3.7309999999999999</v>
      </c>
      <c r="AV62" s="1" t="s">
        <v>4</v>
      </c>
      <c r="AW62" s="1">
        <v>3.1909999999999998</v>
      </c>
      <c r="AX62" s="11">
        <f t="shared" si="8"/>
        <v>0.10949978938339074</v>
      </c>
      <c r="AY62" s="11">
        <v>3.9609999999999999</v>
      </c>
      <c r="AZ62" s="11">
        <f t="shared" si="9"/>
        <v>6.4212589961185243E-2</v>
      </c>
      <c r="BA62" s="1">
        <v>5.1980000000000004</v>
      </c>
      <c r="BB62" s="1">
        <f t="shared" si="10"/>
        <v>2.7242444985533184E-2</v>
      </c>
      <c r="BC62" s="1">
        <v>2.609</v>
      </c>
      <c r="BD62" s="1">
        <v>0.78300000000000003</v>
      </c>
      <c r="BE62" s="1">
        <v>1.7649999999999999</v>
      </c>
      <c r="BF62" s="21">
        <v>41.2057</v>
      </c>
      <c r="BG62" s="11">
        <v>0</v>
      </c>
      <c r="BH62" s="11">
        <v>0</v>
      </c>
      <c r="BI62" s="12">
        <v>0</v>
      </c>
      <c r="BJ62" s="12">
        <v>0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</v>
      </c>
      <c r="BQ62" s="12">
        <v>5.7273629619203063E-2</v>
      </c>
      <c r="BR62" s="12">
        <v>1.8444050216353654E-2</v>
      </c>
      <c r="BS62" s="12">
        <v>9.8044687992195068E-2</v>
      </c>
      <c r="BT62" s="12">
        <v>9.6831263635855605E-2</v>
      </c>
      <c r="BU62" s="12">
        <v>0.22618230002159845</v>
      </c>
      <c r="BV62" s="12">
        <v>0.54409948138242958</v>
      </c>
      <c r="BW62" s="12">
        <v>1.111982080149104</v>
      </c>
      <c r="BX62" s="12">
        <v>1.1588202603037909</v>
      </c>
      <c r="BY62" s="12">
        <v>1.5624052012221585</v>
      </c>
      <c r="BZ62" s="12">
        <v>12.732704455936899</v>
      </c>
      <c r="CA62" s="12">
        <v>34.20813139929664</v>
      </c>
      <c r="CB62" s="12" t="s">
        <v>4</v>
      </c>
      <c r="CC62" s="12">
        <v>18.74740630543857</v>
      </c>
      <c r="CD62" s="12">
        <v>6.0185848074414467</v>
      </c>
      <c r="CE62" s="12">
        <v>4.0407031066095298</v>
      </c>
      <c r="CF62" s="12">
        <v>2.7666075324526171</v>
      </c>
      <c r="CG62" s="12">
        <v>2.7059363146358084</v>
      </c>
      <c r="CH62" s="12">
        <v>2.3540432512983025</v>
      </c>
      <c r="CI62" s="12">
        <v>11.5517998723475</v>
      </c>
    </row>
    <row r="63" spans="1:87" ht="12.75" customHeight="1" x14ac:dyDescent="0.2">
      <c r="A63" s="13" t="s">
        <v>424</v>
      </c>
      <c r="B63" s="10">
        <v>3</v>
      </c>
      <c r="C63" s="10" t="s">
        <v>218</v>
      </c>
      <c r="D63" s="9" t="s">
        <v>889</v>
      </c>
      <c r="E63" s="83" t="s">
        <v>890</v>
      </c>
      <c r="F63" s="10" t="s">
        <v>891</v>
      </c>
      <c r="G63" s="96" t="s">
        <v>893</v>
      </c>
      <c r="H63" s="96" t="s">
        <v>1003</v>
      </c>
      <c r="I63" s="94">
        <v>42.913330000000002</v>
      </c>
      <c r="J63" s="94">
        <v>-70.636669999999995</v>
      </c>
      <c r="K63" s="15">
        <v>61</v>
      </c>
      <c r="L63" s="7">
        <v>30966</v>
      </c>
      <c r="M63" s="30">
        <v>8.9</v>
      </c>
      <c r="N63" s="92">
        <v>8.39</v>
      </c>
      <c r="O63" s="17">
        <v>80</v>
      </c>
      <c r="P63" s="13" t="s">
        <v>478</v>
      </c>
      <c r="Q63" s="13" t="s">
        <v>1</v>
      </c>
      <c r="R63" s="13">
        <v>6</v>
      </c>
      <c r="S63" s="13">
        <v>1</v>
      </c>
      <c r="T63" s="28" t="s">
        <v>15</v>
      </c>
      <c r="U63" s="28" t="s">
        <v>24</v>
      </c>
      <c r="V63" s="29" t="s">
        <v>24</v>
      </c>
      <c r="W63" s="29" t="s">
        <v>23</v>
      </c>
      <c r="X63" s="29" t="s">
        <v>373</v>
      </c>
      <c r="Y63" s="29" t="s">
        <v>392</v>
      </c>
      <c r="Z63" s="28" t="s">
        <v>407</v>
      </c>
      <c r="AA63" s="13" t="s">
        <v>24</v>
      </c>
      <c r="AB63" s="13" t="s">
        <v>23</v>
      </c>
      <c r="AC63" s="13" t="s">
        <v>24</v>
      </c>
      <c r="AD63" s="13" t="s">
        <v>23</v>
      </c>
      <c r="AE63" s="13" t="s">
        <v>292</v>
      </c>
      <c r="AF63" s="13" t="s">
        <v>293</v>
      </c>
      <c r="AG63" s="8" t="s">
        <v>292</v>
      </c>
      <c r="AH63" s="8" t="s">
        <v>293</v>
      </c>
      <c r="AI63" s="8" t="s">
        <v>144</v>
      </c>
      <c r="AJ63" s="8" t="s">
        <v>144</v>
      </c>
      <c r="AK63" s="10" t="s">
        <v>169</v>
      </c>
      <c r="AL63" s="13" t="s">
        <v>16</v>
      </c>
      <c r="AM63" s="1">
        <v>0</v>
      </c>
      <c r="AN63" s="21">
        <v>0</v>
      </c>
      <c r="AO63" s="21">
        <v>0</v>
      </c>
      <c r="AP63" s="1">
        <v>17.670000000000002</v>
      </c>
      <c r="AQ63" s="1">
        <v>82.33</v>
      </c>
      <c r="AR63" s="92">
        <v>34.33</v>
      </c>
      <c r="AS63" s="92">
        <v>48</v>
      </c>
      <c r="AT63" s="13" t="s">
        <v>5</v>
      </c>
      <c r="AU63" s="1">
        <v>3.7309999999999999</v>
      </c>
      <c r="AV63" s="1" t="s">
        <v>4</v>
      </c>
      <c r="AW63" s="1">
        <v>3.6349999999999998</v>
      </c>
      <c r="AX63" s="11">
        <f t="shared" si="8"/>
        <v>8.0492601844364089E-2</v>
      </c>
      <c r="AY63" s="11">
        <v>7.7610000000000001</v>
      </c>
      <c r="AZ63" s="11">
        <f t="shared" si="9"/>
        <v>4.6100560286570381E-3</v>
      </c>
      <c r="BA63" s="1">
        <v>7.899</v>
      </c>
      <c r="BB63" s="1">
        <f t="shared" si="10"/>
        <v>4.1895180344450897E-3</v>
      </c>
      <c r="BC63" s="1">
        <v>3.5550000000000002</v>
      </c>
      <c r="BD63" s="1">
        <v>8.5000000000000006E-2</v>
      </c>
      <c r="BE63" s="1">
        <v>0.66700000000000004</v>
      </c>
      <c r="BF63" s="21">
        <v>18.6568</v>
      </c>
      <c r="BG63" s="11">
        <v>0</v>
      </c>
      <c r="BH63" s="11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3.7519831911153531E-2</v>
      </c>
      <c r="BS63" s="12">
        <v>4.0199819904808205E-2</v>
      </c>
      <c r="BT63" s="12">
        <v>4.7167788688306067E-2</v>
      </c>
      <c r="BU63" s="12">
        <v>5.520775266926771E-2</v>
      </c>
      <c r="BV63" s="12">
        <v>0.16133527721795518</v>
      </c>
      <c r="BW63" s="12">
        <v>0.4212941126023752</v>
      </c>
      <c r="BX63" s="12">
        <v>0.43094206937952778</v>
      </c>
      <c r="BY63" s="12">
        <v>0.62765318811371362</v>
      </c>
      <c r="BZ63" s="12">
        <v>4.6862270057029995</v>
      </c>
      <c r="CA63" s="12">
        <v>11.16322198876545</v>
      </c>
      <c r="CB63" s="12" t="s">
        <v>4</v>
      </c>
      <c r="CC63" s="12">
        <v>10.88075125423469</v>
      </c>
      <c r="CD63" s="12">
        <v>7.2895673427374748</v>
      </c>
      <c r="CE63" s="12">
        <v>7.8791647013437407</v>
      </c>
      <c r="CF63" s="12">
        <v>8.2811629003899192</v>
      </c>
      <c r="CG63" s="12">
        <v>8.7099609793735286</v>
      </c>
      <c r="CH63" s="12">
        <v>7.2895673427384322</v>
      </c>
      <c r="CI63" s="12">
        <v>31.999056644226666</v>
      </c>
    </row>
    <row r="64" spans="1:87" ht="12.75" customHeight="1" x14ac:dyDescent="0.2">
      <c r="A64" s="13" t="s">
        <v>424</v>
      </c>
      <c r="B64" s="10">
        <v>3</v>
      </c>
      <c r="C64" s="10" t="s">
        <v>218</v>
      </c>
      <c r="D64" s="9" t="s">
        <v>889</v>
      </c>
      <c r="E64" s="83" t="s">
        <v>890</v>
      </c>
      <c r="F64" s="10" t="s">
        <v>891</v>
      </c>
      <c r="G64" s="96" t="s">
        <v>894</v>
      </c>
      <c r="H64" s="96" t="s">
        <v>1004</v>
      </c>
      <c r="I64" s="94">
        <v>42.913330000000002</v>
      </c>
      <c r="J64" s="94">
        <v>-70.636669999999995</v>
      </c>
      <c r="K64" s="15">
        <v>61</v>
      </c>
      <c r="L64" s="7">
        <v>30966</v>
      </c>
      <c r="M64" s="30">
        <v>8.9</v>
      </c>
      <c r="N64" s="92">
        <v>8.39</v>
      </c>
      <c r="O64" s="17">
        <v>80</v>
      </c>
      <c r="P64" s="13" t="s">
        <v>479</v>
      </c>
      <c r="Q64" s="13" t="s">
        <v>1</v>
      </c>
      <c r="R64" s="13">
        <v>6</v>
      </c>
      <c r="S64" s="13">
        <v>1</v>
      </c>
      <c r="T64" s="28" t="s">
        <v>15</v>
      </c>
      <c r="U64" s="28" t="s">
        <v>14</v>
      </c>
      <c r="V64" s="8" t="s">
        <v>14</v>
      </c>
      <c r="W64" s="8" t="s">
        <v>13</v>
      </c>
      <c r="X64" s="10" t="s">
        <v>12</v>
      </c>
      <c r="Y64" s="29" t="s">
        <v>386</v>
      </c>
      <c r="Z64" s="10" t="s">
        <v>401</v>
      </c>
      <c r="AA64" s="13" t="s">
        <v>14</v>
      </c>
      <c r="AB64" s="13" t="s">
        <v>13</v>
      </c>
      <c r="AC64" s="13" t="s">
        <v>12</v>
      </c>
      <c r="AD64" s="13" t="s">
        <v>11</v>
      </c>
      <c r="AE64" s="13" t="s">
        <v>10</v>
      </c>
      <c r="AF64" s="13" t="s">
        <v>9</v>
      </c>
      <c r="AG64" s="8" t="s">
        <v>10</v>
      </c>
      <c r="AH64" s="8" t="s">
        <v>9</v>
      </c>
      <c r="AI64" s="8" t="s">
        <v>30</v>
      </c>
      <c r="AJ64" s="8" t="s">
        <v>30</v>
      </c>
      <c r="AK64" s="10" t="s">
        <v>29</v>
      </c>
      <c r="AL64" s="13" t="s">
        <v>28</v>
      </c>
      <c r="AM64" s="1">
        <v>0</v>
      </c>
      <c r="AN64" s="21">
        <v>0</v>
      </c>
      <c r="AO64" s="21">
        <v>0</v>
      </c>
      <c r="AP64" s="1">
        <v>65.989999999999995</v>
      </c>
      <c r="AQ64" s="1">
        <v>34.01</v>
      </c>
      <c r="AR64" s="92">
        <v>23.19</v>
      </c>
      <c r="AS64" s="92">
        <v>10.82</v>
      </c>
      <c r="AT64" s="13" t="s">
        <v>5</v>
      </c>
      <c r="AU64" s="1">
        <v>3.7309999999999999</v>
      </c>
      <c r="AV64" s="1" t="s">
        <v>4</v>
      </c>
      <c r="AW64" s="1">
        <v>3.1030000000000002</v>
      </c>
      <c r="AX64" s="11">
        <f t="shared" si="8"/>
        <v>0.11638685247877859</v>
      </c>
      <c r="AY64" s="11">
        <v>3.7930000000000001</v>
      </c>
      <c r="AZ64" s="11">
        <f t="shared" si="9"/>
        <v>7.2142838594802389E-2</v>
      </c>
      <c r="BA64" s="1">
        <v>4.2699999999999996</v>
      </c>
      <c r="BB64" s="1">
        <f t="shared" si="10"/>
        <v>5.1832471613402625E-2</v>
      </c>
      <c r="BC64" s="1">
        <v>1.905</v>
      </c>
      <c r="BD64" s="1">
        <v>0.65800000000000003</v>
      </c>
      <c r="BE64" s="1">
        <v>3.1459999999999999</v>
      </c>
      <c r="BF64" s="21">
        <v>24.770800000000001</v>
      </c>
      <c r="BG64" s="11">
        <v>0</v>
      </c>
      <c r="BH64" s="11">
        <v>0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12">
        <v>4.561822791351041E-2</v>
      </c>
      <c r="BT64" s="12">
        <v>0.17601369354239477</v>
      </c>
      <c r="BU64" s="12">
        <v>0.30398695237941337</v>
      </c>
      <c r="BV64" s="12">
        <v>0.67983270625090697</v>
      </c>
      <c r="BW64" s="12">
        <v>1.4682610170038883</v>
      </c>
      <c r="BX64" s="12">
        <v>1.4674536147399324</v>
      </c>
      <c r="BY64" s="12">
        <v>2.0047798214026153</v>
      </c>
      <c r="BZ64" s="12">
        <v>17.654254202528737</v>
      </c>
      <c r="CA64" s="12">
        <v>42.187979395094111</v>
      </c>
      <c r="CB64" s="12" t="s">
        <v>4</v>
      </c>
      <c r="CC64" s="12">
        <v>15.280087845366531</v>
      </c>
      <c r="CD64" s="12">
        <v>3.6534952444007445</v>
      </c>
      <c r="CE64" s="12">
        <v>2.3010964522741029</v>
      </c>
      <c r="CF64" s="12">
        <v>1.9579504900936258</v>
      </c>
      <c r="CG64" s="12">
        <v>1.8570252070986506</v>
      </c>
      <c r="CH64" s="12">
        <v>1.8973953202963538</v>
      </c>
      <c r="CI64" s="12">
        <v>7.0647698096144866</v>
      </c>
    </row>
    <row r="65" spans="1:87" ht="12.75" customHeight="1" x14ac:dyDescent="0.2">
      <c r="A65" s="13" t="s">
        <v>424</v>
      </c>
      <c r="B65" s="10">
        <v>3</v>
      </c>
      <c r="C65" s="10" t="s">
        <v>218</v>
      </c>
      <c r="D65" s="9" t="s">
        <v>889</v>
      </c>
      <c r="E65" s="83" t="s">
        <v>890</v>
      </c>
      <c r="F65" s="10" t="s">
        <v>891</v>
      </c>
      <c r="G65" s="96" t="s">
        <v>895</v>
      </c>
      <c r="H65" s="96" t="s">
        <v>1005</v>
      </c>
      <c r="I65" s="94">
        <v>42.913330000000002</v>
      </c>
      <c r="J65" s="94">
        <v>-70.636669999999995</v>
      </c>
      <c r="K65" s="15">
        <v>61</v>
      </c>
      <c r="L65" s="7">
        <v>30966</v>
      </c>
      <c r="M65" s="30">
        <v>8.9</v>
      </c>
      <c r="N65" s="92">
        <v>8.39</v>
      </c>
      <c r="O65" s="17">
        <v>80</v>
      </c>
      <c r="P65" s="13" t="s">
        <v>480</v>
      </c>
      <c r="Q65" s="13" t="s">
        <v>1</v>
      </c>
      <c r="R65" s="13">
        <v>6</v>
      </c>
      <c r="S65" s="13">
        <v>1</v>
      </c>
      <c r="T65" s="28" t="s">
        <v>15</v>
      </c>
      <c r="U65" s="28" t="s">
        <v>287</v>
      </c>
      <c r="V65" s="29" t="s">
        <v>287</v>
      </c>
      <c r="W65" s="29" t="s">
        <v>288</v>
      </c>
      <c r="X65" s="29" t="s">
        <v>374</v>
      </c>
      <c r="Y65" s="29" t="s">
        <v>374</v>
      </c>
      <c r="Z65" s="28" t="s">
        <v>405</v>
      </c>
      <c r="AA65" s="13" t="s">
        <v>287</v>
      </c>
      <c r="AB65" s="13" t="s">
        <v>288</v>
      </c>
      <c r="AC65" s="13" t="s">
        <v>287</v>
      </c>
      <c r="AD65" s="13" t="s">
        <v>288</v>
      </c>
      <c r="AE65" s="13" t="s">
        <v>287</v>
      </c>
      <c r="AF65" s="13" t="s">
        <v>288</v>
      </c>
      <c r="AG65" s="8" t="s">
        <v>287</v>
      </c>
      <c r="AH65" s="8" t="s">
        <v>288</v>
      </c>
      <c r="AI65" s="8" t="s">
        <v>143</v>
      </c>
      <c r="AJ65" s="8" t="s">
        <v>143</v>
      </c>
      <c r="AK65" s="10" t="s">
        <v>142</v>
      </c>
      <c r="AL65" s="13" t="s">
        <v>16</v>
      </c>
      <c r="AM65" s="1">
        <v>0</v>
      </c>
      <c r="AN65" s="21">
        <v>0</v>
      </c>
      <c r="AO65" s="21">
        <v>0</v>
      </c>
      <c r="AP65" s="1">
        <v>9.01</v>
      </c>
      <c r="AQ65" s="1">
        <v>90.99</v>
      </c>
      <c r="AR65" s="92">
        <v>44.28</v>
      </c>
      <c r="AS65" s="92">
        <v>46.71</v>
      </c>
      <c r="AT65" s="13" t="s">
        <v>5</v>
      </c>
      <c r="AU65" s="1">
        <v>5.5069999999999997</v>
      </c>
      <c r="AV65" s="1" t="s">
        <v>4</v>
      </c>
      <c r="AW65" s="1">
        <v>4.0720000000000001</v>
      </c>
      <c r="AX65" s="11">
        <f t="shared" si="8"/>
        <v>5.9457392270737437E-2</v>
      </c>
      <c r="AY65" s="11">
        <v>7.6150000000000002</v>
      </c>
      <c r="AZ65" s="11">
        <f t="shared" si="9"/>
        <v>5.1010147933160856E-3</v>
      </c>
      <c r="BA65" s="1">
        <v>8.0630000000000006</v>
      </c>
      <c r="BB65" s="1">
        <f t="shared" si="10"/>
        <v>3.7393416335753794E-3</v>
      </c>
      <c r="BC65" s="1">
        <v>3.3319999999999999</v>
      </c>
      <c r="BD65" s="1">
        <v>0.182</v>
      </c>
      <c r="BE65" s="1">
        <v>0.72199999999999998</v>
      </c>
      <c r="BF65" s="21">
        <v>26.921299999999999</v>
      </c>
      <c r="BG65" s="11">
        <v>0</v>
      </c>
      <c r="BH65" s="11">
        <v>0</v>
      </c>
      <c r="BI65" s="12">
        <v>0</v>
      </c>
      <c r="BJ65" s="12">
        <v>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2">
        <v>0</v>
      </c>
      <c r="BR65" s="12">
        <v>0</v>
      </c>
      <c r="BS65" s="12">
        <v>1.6343935842622549E-2</v>
      </c>
      <c r="BT65" s="12">
        <v>6.797591498181707E-2</v>
      </c>
      <c r="BU65" s="12">
        <v>0.12926567439165121</v>
      </c>
      <c r="BV65" s="12">
        <v>0.20132757333412432</v>
      </c>
      <c r="BW65" s="12">
        <v>0.30644879704917566</v>
      </c>
      <c r="BX65" s="12">
        <v>0.23215817958270879</v>
      </c>
      <c r="BY65" s="12">
        <v>0.43942900231415144</v>
      </c>
      <c r="BZ65" s="12">
        <v>1.9155835713728477</v>
      </c>
      <c r="CA65" s="12">
        <v>5.7040336090753216</v>
      </c>
      <c r="CB65" s="12" t="s">
        <v>4</v>
      </c>
      <c r="CC65" s="12">
        <v>12.035080029567949</v>
      </c>
      <c r="CD65" s="12">
        <v>14.746687567093606</v>
      </c>
      <c r="CE65" s="12">
        <v>9.0077373678092165</v>
      </c>
      <c r="CF65" s="12">
        <v>8.4877030455438476</v>
      </c>
      <c r="CG65" s="12">
        <v>8.0791046494779124</v>
      </c>
      <c r="CH65" s="12">
        <v>7.1318992767806879</v>
      </c>
      <c r="CI65" s="12">
        <v>31.499221805782359</v>
      </c>
    </row>
    <row r="66" spans="1:87" ht="12.75" customHeight="1" x14ac:dyDescent="0.2">
      <c r="A66" s="13" t="s">
        <v>424</v>
      </c>
      <c r="B66" s="10">
        <v>3</v>
      </c>
      <c r="C66" s="10" t="s">
        <v>218</v>
      </c>
      <c r="D66" s="9" t="s">
        <v>889</v>
      </c>
      <c r="E66" s="83" t="s">
        <v>896</v>
      </c>
      <c r="F66" s="10" t="s">
        <v>897</v>
      </c>
      <c r="G66" s="96" t="s">
        <v>898</v>
      </c>
      <c r="H66" s="96" t="s">
        <v>1006</v>
      </c>
      <c r="I66" s="94">
        <v>42.913330000000002</v>
      </c>
      <c r="J66" s="94">
        <v>-70.636669999999995</v>
      </c>
      <c r="K66" s="15">
        <v>61</v>
      </c>
      <c r="L66" s="7">
        <v>30966</v>
      </c>
      <c r="M66" s="30">
        <v>8.9</v>
      </c>
      <c r="N66" s="92">
        <v>8.39</v>
      </c>
      <c r="O66" s="17">
        <v>153</v>
      </c>
      <c r="P66" s="13" t="s">
        <v>431</v>
      </c>
      <c r="Q66" s="13" t="s">
        <v>1</v>
      </c>
      <c r="R66" s="13">
        <v>6</v>
      </c>
      <c r="S66" s="13">
        <v>1</v>
      </c>
      <c r="T66" s="28" t="s">
        <v>15</v>
      </c>
      <c r="U66" s="28" t="s">
        <v>287</v>
      </c>
      <c r="V66" s="29" t="s">
        <v>287</v>
      </c>
      <c r="W66" s="29" t="s">
        <v>288</v>
      </c>
      <c r="X66" s="29" t="s">
        <v>374</v>
      </c>
      <c r="Y66" s="29" t="s">
        <v>374</v>
      </c>
      <c r="Z66" s="28" t="s">
        <v>405</v>
      </c>
      <c r="AA66" s="13" t="s">
        <v>287</v>
      </c>
      <c r="AB66" s="13" t="s">
        <v>288</v>
      </c>
      <c r="AC66" s="13" t="s">
        <v>287</v>
      </c>
      <c r="AD66" s="13" t="s">
        <v>288</v>
      </c>
      <c r="AE66" s="13" t="s">
        <v>287</v>
      </c>
      <c r="AF66" s="13" t="s">
        <v>288</v>
      </c>
      <c r="AG66" s="8" t="s">
        <v>287</v>
      </c>
      <c r="AH66" s="8" t="s">
        <v>288</v>
      </c>
      <c r="AI66" s="8" t="s">
        <v>143</v>
      </c>
      <c r="AJ66" s="8" t="s">
        <v>143</v>
      </c>
      <c r="AK66" s="10" t="s">
        <v>142</v>
      </c>
      <c r="AL66" s="13" t="s">
        <v>16</v>
      </c>
      <c r="AM66" s="1">
        <v>0</v>
      </c>
      <c r="AN66" s="21">
        <v>0</v>
      </c>
      <c r="AO66" s="21">
        <v>0</v>
      </c>
      <c r="AP66" s="1">
        <v>5.66</v>
      </c>
      <c r="AQ66" s="1">
        <v>94.34</v>
      </c>
      <c r="AR66" s="92">
        <v>35.85</v>
      </c>
      <c r="AS66" s="92">
        <v>58.49</v>
      </c>
      <c r="AT66" s="13" t="s">
        <v>5</v>
      </c>
      <c r="AU66" s="1">
        <v>12.52</v>
      </c>
      <c r="AV66" s="1" t="s">
        <v>4</v>
      </c>
      <c r="AW66" s="1">
        <v>4.5259999999999998</v>
      </c>
      <c r="AX66" s="11">
        <f t="shared" si="8"/>
        <v>4.3404847992659722E-2</v>
      </c>
      <c r="AY66" s="11">
        <v>8.92</v>
      </c>
      <c r="AZ66" s="11">
        <f t="shared" si="9"/>
        <v>2.0644883604714471E-3</v>
      </c>
      <c r="BA66" s="1">
        <v>8.8740000000000006</v>
      </c>
      <c r="BB66" s="1">
        <f t="shared" si="10"/>
        <v>2.131374759872919E-3</v>
      </c>
      <c r="BC66" s="1">
        <v>3.274</v>
      </c>
      <c r="BD66" s="1">
        <v>-0.03</v>
      </c>
      <c r="BE66" s="1">
        <v>0.72699999999999998</v>
      </c>
      <c r="BF66" s="21">
        <v>29.3461</v>
      </c>
      <c r="BG66" s="11">
        <v>0</v>
      </c>
      <c r="BH66" s="11">
        <v>0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</v>
      </c>
      <c r="BR66" s="12">
        <v>0</v>
      </c>
      <c r="BS66" s="12">
        <v>7.1559764329842636E-3</v>
      </c>
      <c r="BT66" s="12">
        <v>1.0222823475692236E-2</v>
      </c>
      <c r="BU66" s="12">
        <v>1.3289670518398697E-2</v>
      </c>
      <c r="BV66" s="12">
        <v>2.8623905731937054E-2</v>
      </c>
      <c r="BW66" s="12">
        <v>6.1677701636674173E-2</v>
      </c>
      <c r="BX66" s="12">
        <v>7.9738023110396725E-2</v>
      </c>
      <c r="BY66" s="12">
        <v>0.20922712046915951</v>
      </c>
      <c r="BZ66" s="12">
        <v>1.3463458517486173</v>
      </c>
      <c r="CA66" s="12">
        <v>3.9040962853667178</v>
      </c>
      <c r="CB66" s="12" t="s">
        <v>4</v>
      </c>
      <c r="CC66" s="12">
        <v>8.2634489761843568</v>
      </c>
      <c r="CD66" s="12">
        <v>9.71168230190702</v>
      </c>
      <c r="CE66" s="12">
        <v>8.791628189095082</v>
      </c>
      <c r="CF66" s="12">
        <v>9.0812748542390072</v>
      </c>
      <c r="CG66" s="12">
        <v>8.9108944629784741</v>
      </c>
      <c r="CH66" s="12">
        <v>8.2123348588060168</v>
      </c>
      <c r="CI66" s="12">
        <v>41.368358998299456</v>
      </c>
    </row>
    <row r="67" spans="1:87" ht="12.75" customHeight="1" x14ac:dyDescent="0.2">
      <c r="A67" s="13" t="s">
        <v>424</v>
      </c>
      <c r="B67" s="10">
        <v>3</v>
      </c>
      <c r="C67" s="10" t="s">
        <v>218</v>
      </c>
      <c r="D67" s="9" t="s">
        <v>889</v>
      </c>
      <c r="E67" s="83" t="s">
        <v>896</v>
      </c>
      <c r="F67" s="10" t="s">
        <v>897</v>
      </c>
      <c r="G67" s="96" t="s">
        <v>899</v>
      </c>
      <c r="H67" s="96" t="s">
        <v>1007</v>
      </c>
      <c r="I67" s="94">
        <v>42.913330000000002</v>
      </c>
      <c r="J67" s="94">
        <v>-70.636669999999995</v>
      </c>
      <c r="K67" s="15">
        <v>61</v>
      </c>
      <c r="L67" s="7">
        <v>30966</v>
      </c>
      <c r="M67" s="30">
        <v>8.9</v>
      </c>
      <c r="N67" s="92">
        <v>8.39</v>
      </c>
      <c r="O67" s="17">
        <v>153</v>
      </c>
      <c r="P67" s="13" t="s">
        <v>481</v>
      </c>
      <c r="Q67" s="13" t="s">
        <v>1</v>
      </c>
      <c r="R67" s="13">
        <v>6</v>
      </c>
      <c r="S67" s="13">
        <v>1</v>
      </c>
      <c r="T67" s="28" t="s">
        <v>15</v>
      </c>
      <c r="U67" s="28" t="s">
        <v>27</v>
      </c>
      <c r="V67" s="29" t="s">
        <v>361</v>
      </c>
      <c r="W67" s="29" t="s">
        <v>367</v>
      </c>
      <c r="X67" s="29" t="s">
        <v>42</v>
      </c>
      <c r="Y67" s="29" t="s">
        <v>382</v>
      </c>
      <c r="Z67" s="10" t="s">
        <v>402</v>
      </c>
      <c r="AA67" s="13" t="s">
        <v>42</v>
      </c>
      <c r="AB67" s="13" t="s">
        <v>41</v>
      </c>
      <c r="AC67" s="13" t="s">
        <v>12</v>
      </c>
      <c r="AD67" s="13" t="s">
        <v>11</v>
      </c>
      <c r="AE67" s="13" t="s">
        <v>40</v>
      </c>
      <c r="AF67" s="13" t="s">
        <v>39</v>
      </c>
      <c r="AG67" s="8" t="s">
        <v>38</v>
      </c>
      <c r="AH67" s="8" t="s">
        <v>37</v>
      </c>
      <c r="AI67" s="8" t="s">
        <v>30</v>
      </c>
      <c r="AJ67" s="8" t="s">
        <v>30</v>
      </c>
      <c r="AK67" s="10" t="s">
        <v>29</v>
      </c>
      <c r="AL67" s="13" t="s">
        <v>16</v>
      </c>
      <c r="AM67" s="1">
        <v>0.14000000000000001</v>
      </c>
      <c r="AN67" s="21">
        <v>0</v>
      </c>
      <c r="AO67" s="21">
        <v>0.14000000000000001</v>
      </c>
      <c r="AP67" s="1">
        <v>60.67</v>
      </c>
      <c r="AQ67" s="1">
        <v>39.19</v>
      </c>
      <c r="AR67" s="92">
        <v>28.22</v>
      </c>
      <c r="AS67" s="92">
        <v>10.97</v>
      </c>
      <c r="AT67" s="13" t="s">
        <v>5</v>
      </c>
      <c r="AU67" s="1">
        <v>3.7309999999999999</v>
      </c>
      <c r="AV67" s="1" t="s">
        <v>4</v>
      </c>
      <c r="AW67" s="1">
        <v>3.069</v>
      </c>
      <c r="AX67" s="11">
        <f t="shared" si="8"/>
        <v>0.11916231816101987</v>
      </c>
      <c r="AY67" s="11">
        <v>3.847</v>
      </c>
      <c r="AZ67" s="11">
        <f t="shared" si="9"/>
        <v>6.9492447344819186E-2</v>
      </c>
      <c r="BA67" s="1">
        <v>4.3680000000000003</v>
      </c>
      <c r="BB67" s="1">
        <f t="shared" si="10"/>
        <v>4.8428495684948197E-2</v>
      </c>
      <c r="BC67" s="1">
        <v>2.0409999999999999</v>
      </c>
      <c r="BD67" s="1">
        <v>0.61099999999999999</v>
      </c>
      <c r="BE67" s="1">
        <v>2.9670000000000001</v>
      </c>
      <c r="BF67" s="21">
        <v>21.56052</v>
      </c>
      <c r="BG67" s="11">
        <v>0</v>
      </c>
      <c r="BH67" s="11">
        <v>0</v>
      </c>
      <c r="BI67" s="12">
        <v>0</v>
      </c>
      <c r="BJ67" s="12">
        <v>0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0.1372879689358141</v>
      </c>
      <c r="BR67" s="12">
        <v>7.0035416585499249E-2</v>
      </c>
      <c r="BS67" s="12">
        <v>5.287442046852335E-2</v>
      </c>
      <c r="BT67" s="12">
        <v>0.13218605117130633</v>
      </c>
      <c r="BU67" s="12">
        <v>0.3742952396324401</v>
      </c>
      <c r="BV67" s="12">
        <v>1.0482121952531773</v>
      </c>
      <c r="BW67" s="12">
        <v>2.1980916972317917</v>
      </c>
      <c r="BX67" s="12">
        <v>1.9391925612183736</v>
      </c>
      <c r="BY67" s="12">
        <v>2.0862205549773378</v>
      </c>
      <c r="BZ67" s="12">
        <v>13.52750304723633</v>
      </c>
      <c r="CA67" s="12">
        <v>39.242096201761349</v>
      </c>
      <c r="CB67" s="12" t="s">
        <v>4</v>
      </c>
      <c r="CC67" s="12">
        <v>18.714761981622011</v>
      </c>
      <c r="CD67" s="12">
        <v>4.591725988055952</v>
      </c>
      <c r="CE67" s="12">
        <v>2.8988169116513154</v>
      </c>
      <c r="CF67" s="12">
        <v>2.0175765705096715</v>
      </c>
      <c r="CG67" s="12">
        <v>1.7856712175772695</v>
      </c>
      <c r="CH67" s="12">
        <v>1.9016238940430585</v>
      </c>
      <c r="CI67" s="12">
        <v>7.2818280820687686</v>
      </c>
    </row>
    <row r="68" spans="1:87" ht="12.75" customHeight="1" x14ac:dyDescent="0.2">
      <c r="A68" s="13" t="s">
        <v>424</v>
      </c>
      <c r="B68" s="10">
        <v>3</v>
      </c>
      <c r="C68" s="10" t="s">
        <v>218</v>
      </c>
      <c r="D68" s="9" t="s">
        <v>889</v>
      </c>
      <c r="E68" s="83" t="s">
        <v>896</v>
      </c>
      <c r="F68" s="10" t="s">
        <v>897</v>
      </c>
      <c r="G68" s="96" t="s">
        <v>900</v>
      </c>
      <c r="H68" s="96" t="s">
        <v>1008</v>
      </c>
      <c r="I68" s="94">
        <v>42.913330000000002</v>
      </c>
      <c r="J68" s="94">
        <v>-70.636669999999995</v>
      </c>
      <c r="K68" s="15">
        <v>61</v>
      </c>
      <c r="L68" s="7">
        <v>30966</v>
      </c>
      <c r="M68" s="30">
        <v>8.9</v>
      </c>
      <c r="N68" s="92">
        <v>8.39</v>
      </c>
      <c r="O68" s="17">
        <v>153</v>
      </c>
      <c r="P68" s="13" t="s">
        <v>482</v>
      </c>
      <c r="Q68" s="13" t="s">
        <v>1</v>
      </c>
      <c r="R68" s="13">
        <v>6</v>
      </c>
      <c r="S68" s="13">
        <v>1</v>
      </c>
      <c r="T68" s="28" t="s">
        <v>15</v>
      </c>
      <c r="U68" s="28" t="s">
        <v>287</v>
      </c>
      <c r="V68" s="29" t="s">
        <v>287</v>
      </c>
      <c r="W68" s="29" t="s">
        <v>288</v>
      </c>
      <c r="X68" s="29" t="s">
        <v>374</v>
      </c>
      <c r="Y68" s="29" t="s">
        <v>374</v>
      </c>
      <c r="Z68" s="28" t="s">
        <v>405</v>
      </c>
      <c r="AA68" s="13" t="s">
        <v>287</v>
      </c>
      <c r="AB68" s="13" t="s">
        <v>288</v>
      </c>
      <c r="AC68" s="13" t="s">
        <v>287</v>
      </c>
      <c r="AD68" s="13" t="s">
        <v>288</v>
      </c>
      <c r="AE68" s="13" t="s">
        <v>287</v>
      </c>
      <c r="AF68" s="13" t="s">
        <v>288</v>
      </c>
      <c r="AG68" s="8" t="s">
        <v>287</v>
      </c>
      <c r="AH68" s="8" t="s">
        <v>288</v>
      </c>
      <c r="AI68" s="8" t="s">
        <v>144</v>
      </c>
      <c r="AJ68" s="8" t="s">
        <v>144</v>
      </c>
      <c r="AK68" s="10" t="s">
        <v>169</v>
      </c>
      <c r="AL68" s="13" t="s">
        <v>16</v>
      </c>
      <c r="AM68" s="1">
        <v>0</v>
      </c>
      <c r="AN68" s="21">
        <v>0</v>
      </c>
      <c r="AO68" s="21">
        <v>0</v>
      </c>
      <c r="AP68" s="1">
        <v>7.98</v>
      </c>
      <c r="AQ68" s="1">
        <v>92.02</v>
      </c>
      <c r="AR68" s="92">
        <v>48.11</v>
      </c>
      <c r="AS68" s="92">
        <v>43.91</v>
      </c>
      <c r="AT68" s="13" t="s">
        <v>5</v>
      </c>
      <c r="AU68" s="1">
        <v>4.5</v>
      </c>
      <c r="AV68" s="1" t="s">
        <v>4</v>
      </c>
      <c r="AW68" s="1">
        <v>4.0960000000000001</v>
      </c>
      <c r="AX68" s="11">
        <f t="shared" si="8"/>
        <v>5.8476468614462498E-2</v>
      </c>
      <c r="AY68" s="11">
        <v>7.1619999999999999</v>
      </c>
      <c r="AZ68" s="11">
        <f t="shared" si="9"/>
        <v>6.9826965809123964E-3</v>
      </c>
      <c r="BA68" s="1">
        <v>7.8140000000000001</v>
      </c>
      <c r="BB68" s="1">
        <f t="shared" si="10"/>
        <v>4.4437704213769738E-3</v>
      </c>
      <c r="BC68" s="1">
        <v>3.32</v>
      </c>
      <c r="BD68" s="1">
        <v>0.27400000000000002</v>
      </c>
      <c r="BE68" s="1">
        <v>0.68799999999999994</v>
      </c>
      <c r="BF68" s="21">
        <v>31.109000000000002</v>
      </c>
      <c r="BG68" s="11">
        <v>0</v>
      </c>
      <c r="BH68" s="11">
        <v>0</v>
      </c>
      <c r="BI68" s="12">
        <v>0</v>
      </c>
      <c r="BJ68" s="12">
        <v>0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0</v>
      </c>
      <c r="BS68" s="12">
        <v>5.1432061461321957E-3</v>
      </c>
      <c r="BT68" s="12">
        <v>9.3220611398627303E-3</v>
      </c>
      <c r="BU68" s="12">
        <v>5.1110611077179499E-2</v>
      </c>
      <c r="BV68" s="12">
        <v>7.2326336429971771E-2</v>
      </c>
      <c r="BW68" s="12">
        <v>0.14433122247581109</v>
      </c>
      <c r="BX68" s="12">
        <v>0.15043877977434209</v>
      </c>
      <c r="BY68" s="12">
        <v>0.41756404898903809</v>
      </c>
      <c r="BZ68" s="12">
        <v>1.2327622231508546</v>
      </c>
      <c r="CA68" s="12">
        <v>5.9018290526857067</v>
      </c>
      <c r="CB68" s="12" t="s">
        <v>4</v>
      </c>
      <c r="CC68" s="12">
        <v>19.254878009579418</v>
      </c>
      <c r="CD68" s="12">
        <v>13.324118422321268</v>
      </c>
      <c r="CE68" s="12">
        <v>8.2773473914302329</v>
      </c>
      <c r="CF68" s="12">
        <v>7.248706162204086</v>
      </c>
      <c r="CG68" s="12">
        <v>7.6665916615768541</v>
      </c>
      <c r="CH68" s="12">
        <v>6.5575878363175857</v>
      </c>
      <c r="CI68" s="12">
        <v>29.68594297470165</v>
      </c>
    </row>
    <row r="69" spans="1:87" ht="12.75" customHeight="1" x14ac:dyDescent="0.2">
      <c r="A69" s="13"/>
      <c r="E69" s="83"/>
      <c r="G69" s="96"/>
      <c r="H69" s="96"/>
      <c r="I69" s="94"/>
      <c r="J69" s="94"/>
      <c r="K69" s="15"/>
      <c r="L69" s="7"/>
      <c r="M69" s="30"/>
      <c r="N69" s="92"/>
      <c r="O69" s="17"/>
      <c r="P69" s="13"/>
      <c r="Q69" s="16"/>
      <c r="R69" s="16"/>
      <c r="S69" s="16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8"/>
      <c r="AH69" s="8"/>
      <c r="AI69" s="8"/>
      <c r="AJ69" s="8"/>
      <c r="AL69" s="13"/>
      <c r="AM69" s="1"/>
      <c r="AN69" s="21"/>
      <c r="AO69" s="21"/>
      <c r="AP69" s="1"/>
      <c r="AQ69" s="1"/>
      <c r="AR69" s="92"/>
      <c r="AS69" s="92"/>
      <c r="AT69" s="13"/>
      <c r="AU69" s="1"/>
      <c r="AV69" s="1"/>
      <c r="AW69" s="1"/>
      <c r="AX69" s="11"/>
      <c r="AY69" s="11"/>
      <c r="AZ69" s="11"/>
      <c r="BA69" s="1"/>
      <c r="BB69" s="1"/>
      <c r="BC69" s="1"/>
      <c r="BD69" s="2"/>
      <c r="BE69" s="2"/>
      <c r="BF69" s="15"/>
      <c r="BG69" s="11"/>
      <c r="BH69" s="11"/>
      <c r="BI69" s="11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</row>
    <row r="70" spans="1:87" ht="12.75" customHeight="1" x14ac:dyDescent="0.2">
      <c r="A70" s="13" t="s">
        <v>424</v>
      </c>
      <c r="B70" s="10">
        <v>3</v>
      </c>
      <c r="C70" s="10" t="s">
        <v>219</v>
      </c>
      <c r="D70" s="9" t="s">
        <v>901</v>
      </c>
      <c r="E70" s="83" t="s">
        <v>902</v>
      </c>
      <c r="F70" s="10" t="s">
        <v>903</v>
      </c>
      <c r="G70" s="96" t="s">
        <v>904</v>
      </c>
      <c r="H70" s="96" t="s">
        <v>1009</v>
      </c>
      <c r="I70" s="94">
        <v>42.943330000000003</v>
      </c>
      <c r="J70" s="94">
        <v>-70.569999999999993</v>
      </c>
      <c r="K70" s="15">
        <v>70</v>
      </c>
      <c r="L70" s="7">
        <v>30966</v>
      </c>
      <c r="M70" s="30">
        <v>8.9</v>
      </c>
      <c r="N70" s="92">
        <v>7.4</v>
      </c>
      <c r="O70" s="17">
        <v>135</v>
      </c>
      <c r="P70" s="13" t="s">
        <v>483</v>
      </c>
      <c r="Q70" s="13" t="s">
        <v>779</v>
      </c>
      <c r="R70" s="99">
        <v>4</v>
      </c>
      <c r="S70" s="99">
        <v>2</v>
      </c>
      <c r="T70" s="28" t="s">
        <v>15</v>
      </c>
      <c r="U70" s="28" t="s">
        <v>24</v>
      </c>
      <c r="V70" s="29" t="s">
        <v>24</v>
      </c>
      <c r="W70" s="29" t="s">
        <v>23</v>
      </c>
      <c r="X70" s="29" t="s">
        <v>373</v>
      </c>
      <c r="Y70" s="29" t="s">
        <v>392</v>
      </c>
      <c r="Z70" s="28" t="s">
        <v>407</v>
      </c>
      <c r="AA70" s="13" t="s">
        <v>24</v>
      </c>
      <c r="AB70" s="13" t="s">
        <v>23</v>
      </c>
      <c r="AC70" s="13" t="s">
        <v>24</v>
      </c>
      <c r="AD70" s="13" t="s">
        <v>23</v>
      </c>
      <c r="AE70" s="13" t="s">
        <v>292</v>
      </c>
      <c r="AF70" s="13" t="s">
        <v>293</v>
      </c>
      <c r="AG70" s="8" t="s">
        <v>292</v>
      </c>
      <c r="AH70" s="8" t="s">
        <v>293</v>
      </c>
      <c r="AI70" s="8" t="s">
        <v>144</v>
      </c>
      <c r="AJ70" s="8" t="s">
        <v>144</v>
      </c>
      <c r="AK70" s="10" t="s">
        <v>169</v>
      </c>
      <c r="AL70" s="13" t="s">
        <v>16</v>
      </c>
      <c r="AM70" s="1">
        <v>0</v>
      </c>
      <c r="AN70" s="21">
        <v>0</v>
      </c>
      <c r="AO70" s="21">
        <v>0</v>
      </c>
      <c r="AP70" s="1">
        <v>21.86</v>
      </c>
      <c r="AQ70" s="1">
        <v>78.14</v>
      </c>
      <c r="AR70" s="92">
        <v>29.97</v>
      </c>
      <c r="AS70" s="92">
        <v>48.17</v>
      </c>
      <c r="AT70" s="13" t="s">
        <v>5</v>
      </c>
      <c r="AU70" s="1">
        <v>3.7309999999999999</v>
      </c>
      <c r="AV70" s="1" t="s">
        <v>4</v>
      </c>
      <c r="AW70" s="1">
        <v>3.5720000000000001</v>
      </c>
      <c r="AX70" s="11">
        <f t="shared" si="8"/>
        <v>8.4085450532614125E-2</v>
      </c>
      <c r="AY70" s="11">
        <v>7.8</v>
      </c>
      <c r="AZ70" s="11">
        <f t="shared" si="9"/>
        <v>4.4871029492071684E-3</v>
      </c>
      <c r="BA70" s="1">
        <v>7.8929999999999998</v>
      </c>
      <c r="BB70" s="1">
        <f t="shared" si="10"/>
        <v>4.2069780320040974E-3</v>
      </c>
      <c r="BC70" s="1">
        <v>3.613</v>
      </c>
      <c r="BD70" s="1">
        <v>7.1999999999999995E-2</v>
      </c>
      <c r="BE70" s="1">
        <v>0.64300000000000002</v>
      </c>
      <c r="BF70" s="21">
        <v>23.624500000000001</v>
      </c>
      <c r="BG70" s="11">
        <v>0</v>
      </c>
      <c r="BH70" s="11">
        <v>0</v>
      </c>
      <c r="BI70" s="12">
        <v>0</v>
      </c>
      <c r="BJ70" s="12">
        <v>0</v>
      </c>
      <c r="BK70" s="12">
        <v>0</v>
      </c>
      <c r="BL70" s="12">
        <v>0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0</v>
      </c>
      <c r="BS70" s="12">
        <v>1.1005523926431036E-2</v>
      </c>
      <c r="BT70" s="12">
        <v>3.1323414252151752E-2</v>
      </c>
      <c r="BU70" s="12">
        <v>3.555630807001172E-2</v>
      </c>
      <c r="BV70" s="12">
        <v>5.4181040868591074E-2</v>
      </c>
      <c r="BW70" s="12">
        <v>0.12571694639039938</v>
      </c>
      <c r="BX70" s="12">
        <v>0.18836377489470477</v>
      </c>
      <c r="BY70" s="12">
        <v>0.91853795847530717</v>
      </c>
      <c r="BZ70" s="12">
        <v>5.844779783699094</v>
      </c>
      <c r="CA70" s="12">
        <v>14.651315371753821</v>
      </c>
      <c r="CB70" s="12" t="s">
        <v>4</v>
      </c>
      <c r="CC70" s="12">
        <v>5.9895447522701843</v>
      </c>
      <c r="CD70" s="12">
        <v>6.9842747994668759</v>
      </c>
      <c r="CE70" s="12">
        <v>7.957840377574338</v>
      </c>
      <c r="CF70" s="12">
        <v>9.0372283011280103</v>
      </c>
      <c r="CG70" s="12">
        <v>7.8731825012166121</v>
      </c>
      <c r="CH70" s="12">
        <v>7.0900971449131038</v>
      </c>
      <c r="CI70" s="12">
        <v>33.207052001100358</v>
      </c>
    </row>
    <row r="71" spans="1:87" ht="12.75" customHeight="1" x14ac:dyDescent="0.2">
      <c r="A71" s="13" t="s">
        <v>424</v>
      </c>
      <c r="B71" s="10">
        <v>3</v>
      </c>
      <c r="C71" s="10" t="s">
        <v>219</v>
      </c>
      <c r="D71" s="9" t="s">
        <v>901</v>
      </c>
      <c r="E71" s="83" t="s">
        <v>902</v>
      </c>
      <c r="F71" s="10" t="s">
        <v>903</v>
      </c>
      <c r="G71" s="96" t="s">
        <v>905</v>
      </c>
      <c r="H71" s="96" t="s">
        <v>1010</v>
      </c>
      <c r="I71" s="94">
        <v>42.943330000000003</v>
      </c>
      <c r="J71" s="94">
        <v>-70.569999999999993</v>
      </c>
      <c r="K71" s="15">
        <v>70</v>
      </c>
      <c r="L71" s="7">
        <v>30966</v>
      </c>
      <c r="M71" s="30">
        <v>8.9</v>
      </c>
      <c r="N71" s="92">
        <v>7.4</v>
      </c>
      <c r="O71" s="17">
        <v>135</v>
      </c>
      <c r="P71" s="13" t="s">
        <v>484</v>
      </c>
      <c r="Q71" s="13" t="s">
        <v>779</v>
      </c>
      <c r="R71" s="99">
        <v>4</v>
      </c>
      <c r="S71" s="99">
        <v>2</v>
      </c>
      <c r="T71" s="28" t="s">
        <v>15</v>
      </c>
      <c r="U71" s="28" t="s">
        <v>287</v>
      </c>
      <c r="V71" s="29" t="s">
        <v>287</v>
      </c>
      <c r="W71" s="29" t="s">
        <v>288</v>
      </c>
      <c r="X71" s="29" t="s">
        <v>374</v>
      </c>
      <c r="Y71" s="29" t="s">
        <v>374</v>
      </c>
      <c r="Z71" s="28" t="s">
        <v>405</v>
      </c>
      <c r="AA71" s="13" t="s">
        <v>287</v>
      </c>
      <c r="AB71" s="13" t="s">
        <v>288</v>
      </c>
      <c r="AC71" s="13" t="s">
        <v>294</v>
      </c>
      <c r="AD71" s="13" t="s">
        <v>295</v>
      </c>
      <c r="AE71" s="13" t="s">
        <v>30</v>
      </c>
      <c r="AF71" s="13" t="s">
        <v>29</v>
      </c>
      <c r="AG71" s="8" t="s">
        <v>30</v>
      </c>
      <c r="AH71" s="8" t="s">
        <v>29</v>
      </c>
      <c r="AI71" s="8" t="s">
        <v>144</v>
      </c>
      <c r="AJ71" s="8" t="s">
        <v>144</v>
      </c>
      <c r="AK71" s="10" t="s">
        <v>169</v>
      </c>
      <c r="AL71" s="13" t="s">
        <v>16</v>
      </c>
      <c r="AM71" s="1">
        <v>0</v>
      </c>
      <c r="AN71" s="21">
        <v>0</v>
      </c>
      <c r="AO71" s="21">
        <v>0</v>
      </c>
      <c r="AP71" s="1">
        <v>4.4400000000000004</v>
      </c>
      <c r="AQ71" s="1">
        <v>95.56</v>
      </c>
      <c r="AR71" s="92">
        <v>59.14</v>
      </c>
      <c r="AS71" s="92">
        <v>36.42</v>
      </c>
      <c r="AT71" s="13" t="s">
        <v>5</v>
      </c>
      <c r="AU71" s="1">
        <v>4.5</v>
      </c>
      <c r="AV71" s="1" t="s">
        <v>4</v>
      </c>
      <c r="AW71" s="1">
        <v>4.1900000000000004</v>
      </c>
      <c r="AX71" s="11">
        <f t="shared" si="8"/>
        <v>5.4787857582252179E-2</v>
      </c>
      <c r="AY71" s="11">
        <v>6.3929999999999998</v>
      </c>
      <c r="AZ71" s="11">
        <f t="shared" si="9"/>
        <v>1.1899130778931738E-2</v>
      </c>
      <c r="BA71" s="1">
        <v>7.375</v>
      </c>
      <c r="BB71" s="1">
        <f t="shared" si="10"/>
        <v>6.024261036749772E-3</v>
      </c>
      <c r="BC71" s="1">
        <v>3.12</v>
      </c>
      <c r="BD71" s="1">
        <v>0.45300000000000001</v>
      </c>
      <c r="BE71" s="1">
        <v>0.745</v>
      </c>
      <c r="BF71" s="21">
        <v>12.808400000000001</v>
      </c>
      <c r="BG71" s="11">
        <v>0</v>
      </c>
      <c r="BH71" s="11">
        <v>0</v>
      </c>
      <c r="BI71" s="12">
        <v>0</v>
      </c>
      <c r="BJ71" s="12">
        <v>0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12">
        <v>2.1079916304924212E-2</v>
      </c>
      <c r="BT71" s="12">
        <v>1.7956965741231991E-2</v>
      </c>
      <c r="BU71" s="12">
        <v>2.1860653945848997E-2</v>
      </c>
      <c r="BV71" s="12">
        <v>4.1379094968927096E-2</v>
      </c>
      <c r="BW71" s="12">
        <v>8.4319665219700315E-2</v>
      </c>
      <c r="BX71" s="12">
        <v>9.5249992192623076E-2</v>
      </c>
      <c r="BY71" s="12">
        <v>0.26076637206833148</v>
      </c>
      <c r="BZ71" s="12">
        <v>0.91658599044376676</v>
      </c>
      <c r="CA71" s="12">
        <v>2.9785141001217847</v>
      </c>
      <c r="CB71" s="12" t="s">
        <v>4</v>
      </c>
      <c r="CC71" s="12">
        <v>28.301739483464463</v>
      </c>
      <c r="CD71" s="12">
        <v>13.584834952062891</v>
      </c>
      <c r="CE71" s="12">
        <v>9.4078885731227295</v>
      </c>
      <c r="CF71" s="12">
        <v>7.8464132912786937</v>
      </c>
      <c r="CG71" s="12">
        <v>7.1047125324006615</v>
      </c>
      <c r="CH71" s="12">
        <v>5.4261266044142769</v>
      </c>
      <c r="CI71" s="12">
        <v>23.890571812249153</v>
      </c>
    </row>
    <row r="72" spans="1:87" ht="12.75" customHeight="1" x14ac:dyDescent="0.2">
      <c r="A72" s="13" t="s">
        <v>424</v>
      </c>
      <c r="B72" s="10">
        <v>3</v>
      </c>
      <c r="C72" s="10" t="s">
        <v>219</v>
      </c>
      <c r="D72" s="9" t="s">
        <v>901</v>
      </c>
      <c r="E72" s="83" t="s">
        <v>906</v>
      </c>
      <c r="F72" s="10" t="s">
        <v>907</v>
      </c>
      <c r="G72" s="96" t="s">
        <v>908</v>
      </c>
      <c r="H72" s="96" t="s">
        <v>1011</v>
      </c>
      <c r="I72" s="94">
        <v>42.943330000000003</v>
      </c>
      <c r="J72" s="94">
        <v>-70.569999999999993</v>
      </c>
      <c r="K72" s="15">
        <v>70</v>
      </c>
      <c r="L72" s="7">
        <v>30966</v>
      </c>
      <c r="M72" s="30">
        <v>8.9</v>
      </c>
      <c r="N72" s="92">
        <v>7.4</v>
      </c>
      <c r="O72" s="17">
        <v>150</v>
      </c>
      <c r="P72" s="13" t="s">
        <v>472</v>
      </c>
      <c r="Q72" s="13" t="s">
        <v>1</v>
      </c>
      <c r="R72" s="99">
        <v>3</v>
      </c>
      <c r="S72" s="99">
        <v>2</v>
      </c>
      <c r="T72" s="28" t="s">
        <v>15</v>
      </c>
      <c r="U72" s="28" t="s">
        <v>287</v>
      </c>
      <c r="V72" s="29" t="s">
        <v>287</v>
      </c>
      <c r="W72" s="29" t="s">
        <v>288</v>
      </c>
      <c r="X72" s="29" t="s">
        <v>374</v>
      </c>
      <c r="Y72" s="29" t="s">
        <v>374</v>
      </c>
      <c r="Z72" s="28" t="s">
        <v>405</v>
      </c>
      <c r="AA72" s="13" t="s">
        <v>287</v>
      </c>
      <c r="AB72" s="13" t="s">
        <v>288</v>
      </c>
      <c r="AC72" s="13" t="s">
        <v>287</v>
      </c>
      <c r="AD72" s="13" t="s">
        <v>288</v>
      </c>
      <c r="AE72" s="13" t="s">
        <v>287</v>
      </c>
      <c r="AF72" s="13" t="s">
        <v>288</v>
      </c>
      <c r="AG72" s="8" t="s">
        <v>287</v>
      </c>
      <c r="AH72" s="8" t="s">
        <v>288</v>
      </c>
      <c r="AI72" s="8" t="s">
        <v>143</v>
      </c>
      <c r="AJ72" s="8" t="s">
        <v>143</v>
      </c>
      <c r="AK72" s="10" t="s">
        <v>142</v>
      </c>
      <c r="AL72" s="13" t="s">
        <v>16</v>
      </c>
      <c r="AM72" s="1">
        <v>0</v>
      </c>
      <c r="AN72" s="21">
        <v>0</v>
      </c>
      <c r="AO72" s="21">
        <v>0</v>
      </c>
      <c r="AP72" s="1">
        <v>5.32</v>
      </c>
      <c r="AQ72" s="1">
        <v>94.68</v>
      </c>
      <c r="AR72" s="92">
        <v>38.880000000000003</v>
      </c>
      <c r="AS72" s="92">
        <v>55.8</v>
      </c>
      <c r="AT72" s="13" t="s">
        <v>5</v>
      </c>
      <c r="AU72" s="1">
        <v>4.5</v>
      </c>
      <c r="AV72" s="1">
        <v>8.484</v>
      </c>
      <c r="AW72" s="1">
        <v>4.3949999999999996</v>
      </c>
      <c r="AX72" s="11">
        <f t="shared" si="8"/>
        <v>4.7530586038781547E-2</v>
      </c>
      <c r="AY72" s="11">
        <v>8.5370000000000008</v>
      </c>
      <c r="AZ72" s="11">
        <f t="shared" si="9"/>
        <v>2.6921975644055287E-3</v>
      </c>
      <c r="BA72" s="1">
        <v>8.59</v>
      </c>
      <c r="BB72" s="1">
        <f t="shared" si="10"/>
        <v>2.5950894806572502E-3</v>
      </c>
      <c r="BC72" s="1">
        <v>3.298</v>
      </c>
      <c r="BD72" s="1">
        <v>2.9000000000000001E-2</v>
      </c>
      <c r="BE72" s="1">
        <v>0.71299999999999997</v>
      </c>
      <c r="BF72" s="21">
        <v>21.748200000000001</v>
      </c>
      <c r="BG72" s="11">
        <v>0</v>
      </c>
      <c r="BH72" s="11">
        <v>0</v>
      </c>
      <c r="BI72" s="12">
        <v>0</v>
      </c>
      <c r="BJ72" s="12">
        <v>0</v>
      </c>
      <c r="BK72" s="12">
        <v>0</v>
      </c>
      <c r="BL72" s="12">
        <v>0</v>
      </c>
      <c r="BM72" s="12">
        <v>0</v>
      </c>
      <c r="BN72" s="12">
        <v>0</v>
      </c>
      <c r="BO72" s="12">
        <v>0</v>
      </c>
      <c r="BP72" s="12">
        <v>0</v>
      </c>
      <c r="BQ72" s="12">
        <v>0</v>
      </c>
      <c r="BR72" s="12">
        <v>0</v>
      </c>
      <c r="BS72" s="12">
        <v>0</v>
      </c>
      <c r="BT72" s="12">
        <v>8.7363551926137178E-3</v>
      </c>
      <c r="BU72" s="12">
        <v>6.8971225204847286E-3</v>
      </c>
      <c r="BV72" s="12">
        <v>2.0691367561454187E-2</v>
      </c>
      <c r="BW72" s="12">
        <v>4.8739665811422285E-2</v>
      </c>
      <c r="BX72" s="12">
        <v>9.058220910236392E-2</v>
      </c>
      <c r="BY72" s="12">
        <v>0.70672515426564253</v>
      </c>
      <c r="BZ72" s="12">
        <v>1.402414912498507</v>
      </c>
      <c r="CA72" s="12">
        <v>3.0407114151975847</v>
      </c>
      <c r="CB72" s="12" t="s">
        <v>4</v>
      </c>
      <c r="CC72" s="12">
        <v>11.771089101627162</v>
      </c>
      <c r="CD72" s="12">
        <v>9.4720482614644883</v>
      </c>
      <c r="CE72" s="12">
        <v>7.9316908985566208</v>
      </c>
      <c r="CF72" s="12">
        <v>9.7019523454825602</v>
      </c>
      <c r="CG72" s="12">
        <v>10.437645414332522</v>
      </c>
      <c r="CH72" s="12">
        <v>7.9316908985574379</v>
      </c>
      <c r="CI72" s="12">
        <v>37.428384877829139</v>
      </c>
    </row>
    <row r="73" spans="1:87" ht="12.75" customHeight="1" x14ac:dyDescent="0.2">
      <c r="A73" s="13" t="s">
        <v>424</v>
      </c>
      <c r="B73" s="10">
        <v>3</v>
      </c>
      <c r="C73" s="10" t="s">
        <v>219</v>
      </c>
      <c r="D73" s="9" t="s">
        <v>901</v>
      </c>
      <c r="E73" s="83" t="s">
        <v>906</v>
      </c>
      <c r="F73" s="10" t="s">
        <v>907</v>
      </c>
      <c r="G73" s="96" t="s">
        <v>909</v>
      </c>
      <c r="H73" s="96" t="s">
        <v>1012</v>
      </c>
      <c r="I73" s="94">
        <v>42.943330000000003</v>
      </c>
      <c r="J73" s="94">
        <v>-70.569999999999993</v>
      </c>
      <c r="K73" s="15">
        <v>70</v>
      </c>
      <c r="L73" s="7">
        <v>30966</v>
      </c>
      <c r="M73" s="30">
        <v>8.9</v>
      </c>
      <c r="N73" s="92">
        <v>7.4</v>
      </c>
      <c r="O73" s="17">
        <v>150</v>
      </c>
      <c r="P73" s="13" t="s">
        <v>485</v>
      </c>
      <c r="Q73" s="13" t="s">
        <v>1</v>
      </c>
      <c r="R73" s="99">
        <v>3</v>
      </c>
      <c r="S73" s="99">
        <v>2</v>
      </c>
      <c r="T73" s="28" t="s">
        <v>15</v>
      </c>
      <c r="U73" s="28" t="s">
        <v>287</v>
      </c>
      <c r="V73" s="29" t="s">
        <v>287</v>
      </c>
      <c r="W73" s="29" t="s">
        <v>288</v>
      </c>
      <c r="X73" s="29" t="s">
        <v>374</v>
      </c>
      <c r="Y73" s="29" t="s">
        <v>374</v>
      </c>
      <c r="Z73" s="28" t="s">
        <v>405</v>
      </c>
      <c r="AA73" s="13" t="s">
        <v>287</v>
      </c>
      <c r="AB73" s="13" t="s">
        <v>288</v>
      </c>
      <c r="AC73" s="13" t="s">
        <v>287</v>
      </c>
      <c r="AD73" s="13" t="s">
        <v>288</v>
      </c>
      <c r="AE73" s="13" t="s">
        <v>287</v>
      </c>
      <c r="AF73" s="13" t="s">
        <v>288</v>
      </c>
      <c r="AG73" s="8" t="s">
        <v>287</v>
      </c>
      <c r="AH73" s="8" t="s">
        <v>288</v>
      </c>
      <c r="AI73" s="8" t="s">
        <v>143</v>
      </c>
      <c r="AJ73" s="8" t="s">
        <v>143</v>
      </c>
      <c r="AK73" s="10" t="s">
        <v>142</v>
      </c>
      <c r="AL73" s="13" t="s">
        <v>16</v>
      </c>
      <c r="AM73" s="1">
        <v>0</v>
      </c>
      <c r="AN73" s="21">
        <v>0</v>
      </c>
      <c r="AO73" s="21">
        <v>0</v>
      </c>
      <c r="AP73" s="1">
        <v>2.5299999999999998</v>
      </c>
      <c r="AQ73" s="1">
        <v>97.47</v>
      </c>
      <c r="AR73" s="92">
        <v>39.479999999999997</v>
      </c>
      <c r="AS73" s="92">
        <v>57.99</v>
      </c>
      <c r="AT73" s="13" t="s">
        <v>5</v>
      </c>
      <c r="AU73" s="1">
        <v>7.5019999999999998</v>
      </c>
      <c r="AV73" s="1" t="s">
        <v>4</v>
      </c>
      <c r="AW73" s="1">
        <v>4.7809999999999997</v>
      </c>
      <c r="AX73" s="11">
        <f t="shared" si="8"/>
        <v>3.6372704200066774E-2</v>
      </c>
      <c r="AY73" s="11">
        <v>8.7639999999999993</v>
      </c>
      <c r="AZ73" s="11">
        <f t="shared" si="9"/>
        <v>2.3002398234277001E-3</v>
      </c>
      <c r="BA73" s="1">
        <v>8.8360000000000003</v>
      </c>
      <c r="BB73" s="1">
        <f t="shared" si="10"/>
        <v>2.1882601839730005E-3</v>
      </c>
      <c r="BC73" s="1">
        <v>3.1179999999999999</v>
      </c>
      <c r="BD73" s="1">
        <v>2.7E-2</v>
      </c>
      <c r="BE73" s="1">
        <v>0.77100000000000002</v>
      </c>
      <c r="BF73" s="21">
        <v>18.918600000000001</v>
      </c>
      <c r="BG73" s="11">
        <v>0</v>
      </c>
      <c r="BH73" s="11">
        <v>0</v>
      </c>
      <c r="BI73" s="12">
        <v>0</v>
      </c>
      <c r="BJ73" s="12">
        <v>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2">
        <v>0</v>
      </c>
      <c r="BT73" s="12">
        <v>0</v>
      </c>
      <c r="BU73" s="12">
        <v>2.6429016946271028E-3</v>
      </c>
      <c r="BV73" s="12">
        <v>6.3429640671078631E-3</v>
      </c>
      <c r="BW73" s="12">
        <v>3.3300561352319805E-2</v>
      </c>
      <c r="BX73" s="12">
        <v>4.3343587791910776E-2</v>
      </c>
      <c r="BY73" s="12">
        <v>0.14113095049316521</v>
      </c>
      <c r="BZ73" s="12">
        <v>0.41599272673453647</v>
      </c>
      <c r="CA73" s="12">
        <v>1.8870318099647958</v>
      </c>
      <c r="CB73" s="12" t="s">
        <v>4</v>
      </c>
      <c r="CC73" s="12">
        <v>9.6465911853943229</v>
      </c>
      <c r="CD73" s="12">
        <v>8.9330077278443873</v>
      </c>
      <c r="CE73" s="12">
        <v>9.461588066770755</v>
      </c>
      <c r="CF73" s="12">
        <v>11.443764337740378</v>
      </c>
      <c r="CG73" s="12">
        <v>10.095884473482011</v>
      </c>
      <c r="CH73" s="12">
        <v>10.598035795460273</v>
      </c>
      <c r="CI73" s="12">
        <v>37.291342911209412</v>
      </c>
    </row>
    <row r="74" spans="1:87" ht="12.75" customHeight="1" x14ac:dyDescent="0.2">
      <c r="A74" s="13"/>
      <c r="E74" s="83"/>
      <c r="G74" s="96"/>
      <c r="H74" s="96"/>
      <c r="I74" s="94"/>
      <c r="J74" s="94"/>
      <c r="K74" s="15"/>
      <c r="L74" s="7"/>
      <c r="M74" s="30"/>
      <c r="N74" s="92"/>
      <c r="O74" s="17"/>
      <c r="P74" s="13"/>
      <c r="Q74" s="16"/>
      <c r="R74" s="16"/>
      <c r="S74" s="16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8"/>
      <c r="AH74" s="8"/>
      <c r="AI74" s="8"/>
      <c r="AJ74" s="8"/>
      <c r="AL74" s="13"/>
      <c r="AM74" s="1"/>
      <c r="AN74" s="21"/>
      <c r="AO74" s="21"/>
      <c r="AP74" s="1"/>
      <c r="AQ74" s="1"/>
      <c r="AR74" s="92"/>
      <c r="AS74" s="92"/>
      <c r="AT74" s="13"/>
      <c r="AU74" s="1"/>
      <c r="AV74" s="1"/>
      <c r="AW74" s="1"/>
      <c r="AX74" s="11"/>
      <c r="AY74" s="11"/>
      <c r="AZ74" s="11"/>
      <c r="BA74" s="1"/>
      <c r="BB74" s="1"/>
      <c r="BC74" s="1"/>
      <c r="BD74" s="2"/>
      <c r="BE74" s="2"/>
      <c r="BF74" s="15"/>
      <c r="BG74" s="11"/>
      <c r="BH74" s="11"/>
      <c r="BI74" s="11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</row>
    <row r="75" spans="1:87" ht="12.75" customHeight="1" x14ac:dyDescent="0.2">
      <c r="A75" s="13" t="s">
        <v>424</v>
      </c>
      <c r="B75" s="10">
        <v>3</v>
      </c>
      <c r="C75" s="10" t="s">
        <v>220</v>
      </c>
      <c r="D75" s="9" t="s">
        <v>910</v>
      </c>
      <c r="E75" s="83" t="s">
        <v>911</v>
      </c>
      <c r="F75" s="10" t="s">
        <v>912</v>
      </c>
      <c r="G75" s="96" t="s">
        <v>913</v>
      </c>
      <c r="H75" s="96" t="s">
        <v>1013</v>
      </c>
      <c r="I75" s="94">
        <v>42.984999999999999</v>
      </c>
      <c r="J75" s="94">
        <v>-70.67</v>
      </c>
      <c r="K75" s="15">
        <v>28</v>
      </c>
      <c r="L75" s="7">
        <v>30967</v>
      </c>
      <c r="M75" s="30">
        <v>8.9</v>
      </c>
      <c r="N75" s="92">
        <v>6.41</v>
      </c>
      <c r="O75" s="17">
        <v>83</v>
      </c>
      <c r="P75" s="13" t="s">
        <v>486</v>
      </c>
      <c r="Q75" s="13" t="s">
        <v>1</v>
      </c>
      <c r="R75" s="13">
        <v>4</v>
      </c>
      <c r="S75" s="13">
        <v>2</v>
      </c>
      <c r="T75" s="28" t="s">
        <v>15</v>
      </c>
      <c r="U75" s="28" t="s">
        <v>27</v>
      </c>
      <c r="V75" s="29" t="s">
        <v>361</v>
      </c>
      <c r="W75" s="29" t="s">
        <v>367</v>
      </c>
      <c r="X75" s="29" t="s">
        <v>55</v>
      </c>
      <c r="Y75" s="29" t="s">
        <v>377</v>
      </c>
      <c r="Z75" s="28" t="s">
        <v>50</v>
      </c>
      <c r="AA75" s="8" t="s">
        <v>55</v>
      </c>
      <c r="AB75" s="8" t="s">
        <v>54</v>
      </c>
      <c r="AC75" s="13" t="s">
        <v>47</v>
      </c>
      <c r="AD75" s="13" t="s">
        <v>46</v>
      </c>
      <c r="AE75" s="13" t="s">
        <v>53</v>
      </c>
      <c r="AF75" s="13" t="s">
        <v>52</v>
      </c>
      <c r="AG75" s="8" t="s">
        <v>51</v>
      </c>
      <c r="AH75" s="8" t="s">
        <v>50</v>
      </c>
      <c r="AI75" s="8" t="s">
        <v>44</v>
      </c>
      <c r="AJ75" s="8" t="s">
        <v>44</v>
      </c>
      <c r="AK75" s="10" t="s">
        <v>43</v>
      </c>
      <c r="AL75" s="13" t="s">
        <v>58</v>
      </c>
      <c r="AM75" s="1">
        <v>0.02</v>
      </c>
      <c r="AN75" s="21">
        <v>0</v>
      </c>
      <c r="AO75" s="21">
        <v>0.02</v>
      </c>
      <c r="AP75" s="1">
        <v>92.44</v>
      </c>
      <c r="AQ75" s="1">
        <v>7.54</v>
      </c>
      <c r="AR75" s="92">
        <v>5.0599999999999996</v>
      </c>
      <c r="AS75" s="92">
        <v>2.48</v>
      </c>
      <c r="AT75" s="13" t="s">
        <v>5</v>
      </c>
      <c r="AU75" s="1">
        <v>2.7370000000000001</v>
      </c>
      <c r="AV75" s="1" t="s">
        <v>4</v>
      </c>
      <c r="AW75" s="1">
        <v>2.21</v>
      </c>
      <c r="AX75" s="11">
        <f t="shared" si="8"/>
        <v>0.2161343078269663</v>
      </c>
      <c r="AY75" s="11">
        <v>2.8010000000000002</v>
      </c>
      <c r="AZ75" s="11">
        <f t="shared" si="9"/>
        <v>0.14348780173187523</v>
      </c>
      <c r="BA75" s="1">
        <v>2.8650000000000002</v>
      </c>
      <c r="BB75" s="1">
        <f t="shared" si="10"/>
        <v>0.13726160172338123</v>
      </c>
      <c r="BC75" s="1">
        <v>0.75900000000000001</v>
      </c>
      <c r="BD75" s="1">
        <v>0.38700000000000001</v>
      </c>
      <c r="BE75" s="1">
        <v>2.6480000000000001</v>
      </c>
      <c r="BF75" s="21">
        <v>84.779300000000006</v>
      </c>
      <c r="BG75" s="11">
        <v>0</v>
      </c>
      <c r="BH75" s="11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1.6749371603681559E-2</v>
      </c>
      <c r="BR75" s="12">
        <v>1.8990484705582875E-2</v>
      </c>
      <c r="BS75" s="12">
        <v>3.3734649849668438E-2</v>
      </c>
      <c r="BT75" s="12">
        <v>5.6735547474442233E-2</v>
      </c>
      <c r="BU75" s="12">
        <v>9.0234290681805857E-2</v>
      </c>
      <c r="BV75" s="12">
        <v>0.44975601355519607</v>
      </c>
      <c r="BW75" s="12">
        <v>4.3117836547364741</v>
      </c>
      <c r="BX75" s="12">
        <v>11.310190105367699</v>
      </c>
      <c r="BY75" s="12">
        <v>54.195658610061649</v>
      </c>
      <c r="BZ75" s="12">
        <v>19.209995836247757</v>
      </c>
      <c r="CA75" s="12">
        <v>2.7689542140593288</v>
      </c>
      <c r="CB75" s="12" t="s">
        <v>4</v>
      </c>
      <c r="CC75" s="12">
        <v>0.71951525903139124</v>
      </c>
      <c r="CD75" s="12">
        <v>3.208330335353152</v>
      </c>
      <c r="CE75" s="12">
        <v>0.43052962220735191</v>
      </c>
      <c r="CF75" s="12">
        <v>0.70182226085852839</v>
      </c>
      <c r="CG75" s="12">
        <v>1.4213375198897091</v>
      </c>
      <c r="CH75" s="12">
        <v>0.64284560028211279</v>
      </c>
      <c r="CI75" s="12">
        <v>0.41283662403446963</v>
      </c>
    </row>
    <row r="76" spans="1:87" ht="12.75" customHeight="1" x14ac:dyDescent="0.2">
      <c r="A76" s="13" t="s">
        <v>424</v>
      </c>
      <c r="B76" s="10">
        <v>3</v>
      </c>
      <c r="C76" s="10" t="s">
        <v>220</v>
      </c>
      <c r="D76" s="9" t="s">
        <v>910</v>
      </c>
      <c r="E76" s="83" t="s">
        <v>911</v>
      </c>
      <c r="F76" s="10" t="s">
        <v>912</v>
      </c>
      <c r="G76" s="96" t="s">
        <v>914</v>
      </c>
      <c r="H76" s="96" t="s">
        <v>1014</v>
      </c>
      <c r="I76" s="94">
        <v>42.984999999999999</v>
      </c>
      <c r="J76" s="94">
        <v>-70.67</v>
      </c>
      <c r="K76" s="15">
        <v>28</v>
      </c>
      <c r="L76" s="7">
        <v>30967</v>
      </c>
      <c r="M76" s="30">
        <v>8.9</v>
      </c>
      <c r="N76" s="92">
        <v>6.41</v>
      </c>
      <c r="O76" s="17">
        <v>83</v>
      </c>
      <c r="P76" s="13" t="s">
        <v>487</v>
      </c>
      <c r="Q76" s="13" t="s">
        <v>1</v>
      </c>
      <c r="R76" s="13">
        <v>4</v>
      </c>
      <c r="S76" s="13">
        <v>2</v>
      </c>
      <c r="T76" s="28" t="s">
        <v>15</v>
      </c>
      <c r="U76" s="28" t="s">
        <v>47</v>
      </c>
      <c r="V76" s="8" t="s">
        <v>47</v>
      </c>
      <c r="W76" s="29" t="s">
        <v>46</v>
      </c>
      <c r="X76" s="29" t="s">
        <v>44</v>
      </c>
      <c r="Y76" s="29" t="s">
        <v>44</v>
      </c>
      <c r="Z76" s="28" t="s">
        <v>43</v>
      </c>
      <c r="AA76" s="13" t="s">
        <v>47</v>
      </c>
      <c r="AB76" s="13" t="s">
        <v>46</v>
      </c>
      <c r="AC76" s="13" t="s">
        <v>47</v>
      </c>
      <c r="AD76" s="13" t="s">
        <v>46</v>
      </c>
      <c r="AE76" s="13" t="s">
        <v>45</v>
      </c>
      <c r="AF76" s="13" t="s">
        <v>43</v>
      </c>
      <c r="AG76" s="8" t="s">
        <v>44</v>
      </c>
      <c r="AH76" s="8" t="s">
        <v>43</v>
      </c>
      <c r="AI76" s="8" t="s">
        <v>44</v>
      </c>
      <c r="AJ76" s="8" t="s">
        <v>44</v>
      </c>
      <c r="AK76" s="10" t="s">
        <v>43</v>
      </c>
      <c r="AL76" s="13" t="s">
        <v>6</v>
      </c>
      <c r="AM76" s="1">
        <v>0</v>
      </c>
      <c r="AN76" s="21">
        <v>0</v>
      </c>
      <c r="AO76" s="21">
        <v>0</v>
      </c>
      <c r="AP76" s="1">
        <v>93.9</v>
      </c>
      <c r="AQ76" s="1">
        <v>6.1</v>
      </c>
      <c r="AR76" s="92">
        <v>3.08</v>
      </c>
      <c r="AS76" s="92">
        <v>3.02</v>
      </c>
      <c r="AT76" s="13" t="s">
        <v>5</v>
      </c>
      <c r="AU76" s="1">
        <v>2.7370000000000001</v>
      </c>
      <c r="AV76" s="1" t="s">
        <v>4</v>
      </c>
      <c r="AW76" s="1">
        <v>2.2549999999999999</v>
      </c>
      <c r="AX76" s="11">
        <f t="shared" si="8"/>
        <v>0.20949678366698718</v>
      </c>
      <c r="AY76" s="11">
        <v>2.7930000000000001</v>
      </c>
      <c r="AZ76" s="11">
        <f t="shared" si="9"/>
        <v>0.14428567718960481</v>
      </c>
      <c r="BA76" s="1">
        <v>2.855</v>
      </c>
      <c r="BB76" s="1">
        <f t="shared" si="10"/>
        <v>0.13821633166503361</v>
      </c>
      <c r="BC76" s="1">
        <v>0.625</v>
      </c>
      <c r="BD76" s="1">
        <v>0.34300000000000003</v>
      </c>
      <c r="BE76" s="1">
        <v>2.355</v>
      </c>
      <c r="BF76" s="21">
        <v>109.6711</v>
      </c>
      <c r="BG76" s="11">
        <v>0</v>
      </c>
      <c r="BH76" s="11">
        <v>0</v>
      </c>
      <c r="BI76" s="12">
        <v>0</v>
      </c>
      <c r="BJ76" s="12">
        <v>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2.5257337621305727E-2</v>
      </c>
      <c r="BS76" s="12">
        <v>3.483141866909311E-2</v>
      </c>
      <c r="BT76" s="12">
        <v>4.2490683507323428E-2</v>
      </c>
      <c r="BU76" s="12">
        <v>7.6683830106564321E-2</v>
      </c>
      <c r="BV76" s="12">
        <v>0.43429855267249073</v>
      </c>
      <c r="BW76" s="12">
        <v>3.8234320618649749</v>
      </c>
      <c r="BX76" s="12">
        <v>10.332804175393514</v>
      </c>
      <c r="BY76" s="12">
        <v>58.168742722558612</v>
      </c>
      <c r="BZ76" s="12">
        <v>18.224764773946823</v>
      </c>
      <c r="CA76" s="12">
        <v>2.7411961765679376</v>
      </c>
      <c r="CB76" s="12" t="s">
        <v>4</v>
      </c>
      <c r="CC76" s="12">
        <v>1.3403713466901941</v>
      </c>
      <c r="CD76" s="12">
        <v>0.70209927683772799</v>
      </c>
      <c r="CE76" s="12">
        <v>0.63371298363940542</v>
      </c>
      <c r="CF76" s="12">
        <v>0.40119958676446227</v>
      </c>
      <c r="CG76" s="12">
        <v>0.49238131102889193</v>
      </c>
      <c r="CH76" s="12">
        <v>0.50149948345565887</v>
      </c>
      <c r="CI76" s="12">
        <v>2.0242342786750198</v>
      </c>
    </row>
    <row r="77" spans="1:87" ht="12.75" customHeight="1" x14ac:dyDescent="0.2">
      <c r="A77" s="13" t="s">
        <v>424</v>
      </c>
      <c r="B77" s="10">
        <v>3</v>
      </c>
      <c r="C77" s="10" t="s">
        <v>220</v>
      </c>
      <c r="D77" s="9" t="s">
        <v>910</v>
      </c>
      <c r="E77" s="83" t="s">
        <v>915</v>
      </c>
      <c r="F77" s="10" t="s">
        <v>916</v>
      </c>
      <c r="G77" s="96" t="s">
        <v>917</v>
      </c>
      <c r="H77" s="96" t="s">
        <v>1015</v>
      </c>
      <c r="I77" s="94">
        <v>42.984999999999999</v>
      </c>
      <c r="J77" s="94">
        <v>-70.67</v>
      </c>
      <c r="K77" s="15">
        <v>28</v>
      </c>
      <c r="L77" s="7">
        <v>30967</v>
      </c>
      <c r="M77" s="30">
        <v>8.9</v>
      </c>
      <c r="N77" s="92">
        <v>6.41</v>
      </c>
      <c r="O77" s="17">
        <v>89</v>
      </c>
      <c r="P77" s="13" t="s">
        <v>488</v>
      </c>
      <c r="Q77" s="13" t="s">
        <v>1</v>
      </c>
      <c r="R77" s="13">
        <v>4</v>
      </c>
      <c r="S77" s="13">
        <v>2</v>
      </c>
      <c r="T77" s="28" t="s">
        <v>15</v>
      </c>
      <c r="U77" s="28" t="s">
        <v>47</v>
      </c>
      <c r="V77" s="8" t="s">
        <v>47</v>
      </c>
      <c r="W77" s="29" t="s">
        <v>46</v>
      </c>
      <c r="X77" s="29" t="s">
        <v>44</v>
      </c>
      <c r="Y77" s="29" t="s">
        <v>44</v>
      </c>
      <c r="Z77" s="28" t="s">
        <v>43</v>
      </c>
      <c r="AA77" s="13" t="s">
        <v>47</v>
      </c>
      <c r="AB77" s="13" t="s">
        <v>46</v>
      </c>
      <c r="AC77" s="13" t="s">
        <v>47</v>
      </c>
      <c r="AD77" s="13" t="s">
        <v>46</v>
      </c>
      <c r="AE77" s="13" t="s">
        <v>296</v>
      </c>
      <c r="AF77" s="13" t="s">
        <v>43</v>
      </c>
      <c r="AG77" s="8" t="s">
        <v>44</v>
      </c>
      <c r="AH77" s="8" t="s">
        <v>43</v>
      </c>
      <c r="AI77" s="8" t="s">
        <v>44</v>
      </c>
      <c r="AJ77" s="8" t="s">
        <v>44</v>
      </c>
      <c r="AK77" s="10" t="s">
        <v>43</v>
      </c>
      <c r="AL77" s="13" t="s">
        <v>58</v>
      </c>
      <c r="AM77" s="1">
        <v>0</v>
      </c>
      <c r="AN77" s="21">
        <v>0</v>
      </c>
      <c r="AO77" s="21">
        <v>0</v>
      </c>
      <c r="AP77" s="1">
        <v>90.95</v>
      </c>
      <c r="AQ77" s="1">
        <v>9.0500000000000007</v>
      </c>
      <c r="AR77" s="92">
        <v>5.05</v>
      </c>
      <c r="AS77" s="92">
        <v>4</v>
      </c>
      <c r="AT77" s="13" t="s">
        <v>5</v>
      </c>
      <c r="AU77" s="1">
        <v>2.7370000000000001</v>
      </c>
      <c r="AV77" s="1" t="s">
        <v>4</v>
      </c>
      <c r="AW77" s="1">
        <v>2.2789999999999999</v>
      </c>
      <c r="AX77" s="11">
        <f t="shared" si="8"/>
        <v>0.20604052123831015</v>
      </c>
      <c r="AY77" s="11">
        <v>2.8839999999999999</v>
      </c>
      <c r="AZ77" s="11">
        <f t="shared" si="9"/>
        <v>0.13546574585559754</v>
      </c>
      <c r="BA77" s="1">
        <v>2.9390000000000001</v>
      </c>
      <c r="BB77" s="1">
        <f t="shared" si="10"/>
        <v>0.13039857419123224</v>
      </c>
      <c r="BC77" s="1">
        <v>0.95</v>
      </c>
      <c r="BD77" s="1">
        <v>0.40500000000000003</v>
      </c>
      <c r="BE77" s="1">
        <v>2.8959999999999999</v>
      </c>
      <c r="BF77" s="21">
        <v>49.376199999999997</v>
      </c>
      <c r="BG77" s="11">
        <v>0</v>
      </c>
      <c r="BH77" s="11">
        <v>0</v>
      </c>
      <c r="BI77" s="12">
        <v>0</v>
      </c>
      <c r="BJ77" s="12">
        <v>0</v>
      </c>
      <c r="BK77" s="12">
        <v>0</v>
      </c>
      <c r="BL77" s="12">
        <v>0</v>
      </c>
      <c r="BM77" s="12">
        <v>0</v>
      </c>
      <c r="BN77" s="12">
        <v>0</v>
      </c>
      <c r="BO77" s="12">
        <v>0</v>
      </c>
      <c r="BP77" s="12">
        <v>0</v>
      </c>
      <c r="BQ77" s="12">
        <v>0</v>
      </c>
      <c r="BR77" s="12">
        <v>5.0024100680084123E-2</v>
      </c>
      <c r="BS77" s="12">
        <v>5.6910009275723449E-2</v>
      </c>
      <c r="BT77" s="12">
        <v>8.4048590211478494E-2</v>
      </c>
      <c r="BU77" s="12">
        <v>8.3035956594472396E-2</v>
      </c>
      <c r="BV77" s="12">
        <v>0.47208979224808723</v>
      </c>
      <c r="BW77" s="12">
        <v>3.8384889886220441</v>
      </c>
      <c r="BX77" s="12">
        <v>9.1937006087953215</v>
      </c>
      <c r="BY77" s="12">
        <v>46.434517034522656</v>
      </c>
      <c r="BZ77" s="12">
        <v>25.966963840878776</v>
      </c>
      <c r="CA77" s="12">
        <v>4.7672765421397312</v>
      </c>
      <c r="CB77" s="12" t="s">
        <v>4</v>
      </c>
      <c r="CC77" s="12">
        <v>2.1670359403923176</v>
      </c>
      <c r="CD77" s="12">
        <v>1.1544023233867573</v>
      </c>
      <c r="CE77" s="12">
        <v>0.9822546084954592</v>
      </c>
      <c r="CF77" s="12">
        <v>0.74934887658431681</v>
      </c>
      <c r="CG77" s="12">
        <v>0.81010689360452104</v>
      </c>
      <c r="CH77" s="12">
        <v>0.59745383403344665</v>
      </c>
      <c r="CI77" s="12">
        <v>2.5923420595347921</v>
      </c>
    </row>
    <row r="78" spans="1:87" ht="12.75" customHeight="1" x14ac:dyDescent="0.2">
      <c r="A78" s="13" t="s">
        <v>424</v>
      </c>
      <c r="B78" s="10">
        <v>3</v>
      </c>
      <c r="C78" s="10" t="s">
        <v>220</v>
      </c>
      <c r="D78" s="9" t="s">
        <v>910</v>
      </c>
      <c r="E78" s="83" t="s">
        <v>915</v>
      </c>
      <c r="F78" s="10" t="s">
        <v>916</v>
      </c>
      <c r="G78" s="96" t="s">
        <v>918</v>
      </c>
      <c r="H78" s="96" t="s">
        <v>1016</v>
      </c>
      <c r="I78" s="94">
        <v>42.984999999999999</v>
      </c>
      <c r="J78" s="94">
        <v>-70.67</v>
      </c>
      <c r="K78" s="15">
        <v>28</v>
      </c>
      <c r="L78" s="7">
        <v>30967</v>
      </c>
      <c r="M78" s="30">
        <v>8.9</v>
      </c>
      <c r="N78" s="92">
        <v>6.41</v>
      </c>
      <c r="O78" s="17">
        <v>89</v>
      </c>
      <c r="P78" s="13" t="s">
        <v>489</v>
      </c>
      <c r="Q78" s="13" t="s">
        <v>1</v>
      </c>
      <c r="R78" s="13">
        <v>4</v>
      </c>
      <c r="S78" s="13">
        <v>2</v>
      </c>
      <c r="T78" s="28" t="s">
        <v>15</v>
      </c>
      <c r="U78" s="28" t="s">
        <v>27</v>
      </c>
      <c r="V78" s="29" t="s">
        <v>364</v>
      </c>
      <c r="W78" s="8" t="s">
        <v>368</v>
      </c>
      <c r="X78" s="29" t="s">
        <v>42</v>
      </c>
      <c r="Y78" s="29" t="s">
        <v>393</v>
      </c>
      <c r="Z78" s="28" t="s">
        <v>408</v>
      </c>
      <c r="AA78" s="13" t="s">
        <v>42</v>
      </c>
      <c r="AB78" s="13" t="s">
        <v>41</v>
      </c>
      <c r="AC78" s="8" t="s">
        <v>14</v>
      </c>
      <c r="AD78" s="8" t="s">
        <v>13</v>
      </c>
      <c r="AE78" s="8" t="s">
        <v>297</v>
      </c>
      <c r="AF78" s="8" t="s">
        <v>298</v>
      </c>
      <c r="AG78" s="8" t="s">
        <v>341</v>
      </c>
      <c r="AH78" s="8" t="s">
        <v>342</v>
      </c>
      <c r="AI78" s="8" t="s">
        <v>44</v>
      </c>
      <c r="AJ78" s="8" t="s">
        <v>44</v>
      </c>
      <c r="AK78" s="10" t="s">
        <v>43</v>
      </c>
      <c r="AL78" s="13" t="s">
        <v>28</v>
      </c>
      <c r="AM78" s="1">
        <v>0.12</v>
      </c>
      <c r="AN78" s="21">
        <v>0.12</v>
      </c>
      <c r="AO78" s="21">
        <v>0</v>
      </c>
      <c r="AP78" s="1">
        <v>87.05</v>
      </c>
      <c r="AQ78" s="1">
        <v>12.83</v>
      </c>
      <c r="AR78" s="92">
        <v>6.79</v>
      </c>
      <c r="AS78" s="92">
        <v>6.04</v>
      </c>
      <c r="AT78" s="13" t="s">
        <v>5</v>
      </c>
      <c r="AU78" s="1">
        <v>2.7370000000000001</v>
      </c>
      <c r="AV78" s="1" t="s">
        <v>4</v>
      </c>
      <c r="AW78" s="1">
        <v>2.165</v>
      </c>
      <c r="AX78" s="11">
        <f t="shared" si="8"/>
        <v>0.22298212985502322</v>
      </c>
      <c r="AY78" s="11">
        <v>2.8490000000000002</v>
      </c>
      <c r="AZ78" s="11">
        <f t="shared" si="9"/>
        <v>0.13879235420357985</v>
      </c>
      <c r="BA78" s="1">
        <v>2.9529999999999998</v>
      </c>
      <c r="BB78" s="1">
        <f t="shared" si="10"/>
        <v>0.12913929846051658</v>
      </c>
      <c r="BC78" s="1">
        <v>1.361</v>
      </c>
      <c r="BD78" s="1">
        <v>0.5</v>
      </c>
      <c r="BE78" s="1">
        <v>4.1890000000000001</v>
      </c>
      <c r="BF78" s="21">
        <v>53.309399999999997</v>
      </c>
      <c r="BG78" s="11">
        <v>0</v>
      </c>
      <c r="BH78" s="11">
        <v>0</v>
      </c>
      <c r="BI78" s="12">
        <v>0</v>
      </c>
      <c r="BJ78" s="12">
        <v>0</v>
      </c>
      <c r="BK78" s="12">
        <v>0</v>
      </c>
      <c r="BL78" s="12">
        <v>0</v>
      </c>
      <c r="BM78" s="12">
        <v>0</v>
      </c>
      <c r="BN78" s="12">
        <v>0</v>
      </c>
      <c r="BO78" s="12">
        <v>0.11686494314323548</v>
      </c>
      <c r="BP78" s="12">
        <v>0</v>
      </c>
      <c r="BQ78" s="12">
        <v>0</v>
      </c>
      <c r="BR78" s="12">
        <v>0.15100526361204542</v>
      </c>
      <c r="BS78" s="12">
        <v>0.16188514595924919</v>
      </c>
      <c r="BT78" s="12">
        <v>0.2344802230000711</v>
      </c>
      <c r="BU78" s="12">
        <v>0.2976960911208904</v>
      </c>
      <c r="BV78" s="12">
        <v>0.87189126120346505</v>
      </c>
      <c r="BW78" s="12">
        <v>4.8019673828630562</v>
      </c>
      <c r="BX78" s="12">
        <v>9.66715063384693</v>
      </c>
      <c r="BY78" s="12">
        <v>47.20855984122872</v>
      </c>
      <c r="BZ78" s="12">
        <v>19.931569291719644</v>
      </c>
      <c r="CA78" s="12">
        <v>3.7261721197387314</v>
      </c>
      <c r="CB78" s="12" t="s">
        <v>4</v>
      </c>
      <c r="CC78" s="12">
        <v>2.7856250492410184</v>
      </c>
      <c r="CD78" s="12">
        <v>1.6413615610006711</v>
      </c>
      <c r="CE78" s="12">
        <v>1.341226875560279</v>
      </c>
      <c r="CF78" s="12">
        <v>1.0223337722802599</v>
      </c>
      <c r="CG78" s="12">
        <v>1.0035753544399648</v>
      </c>
      <c r="CH78" s="12">
        <v>0.92854168308045004</v>
      </c>
      <c r="CI78" s="12">
        <v>4.1080935069613025</v>
      </c>
    </row>
    <row r="79" spans="1:87" ht="12.75" customHeight="1" x14ac:dyDescent="0.2">
      <c r="A79" s="13" t="s">
        <v>424</v>
      </c>
      <c r="B79" s="10">
        <v>3</v>
      </c>
      <c r="C79" s="10" t="s">
        <v>220</v>
      </c>
      <c r="D79" s="9" t="s">
        <v>910</v>
      </c>
      <c r="E79" s="83" t="s">
        <v>915</v>
      </c>
      <c r="F79" s="10" t="s">
        <v>916</v>
      </c>
      <c r="G79" s="96" t="s">
        <v>919</v>
      </c>
      <c r="H79" s="96" t="s">
        <v>1017</v>
      </c>
      <c r="I79" s="94">
        <v>42.984999999999999</v>
      </c>
      <c r="J79" s="94">
        <v>-70.67</v>
      </c>
      <c r="K79" s="15">
        <v>28</v>
      </c>
      <c r="L79" s="7">
        <v>30967</v>
      </c>
      <c r="M79" s="30">
        <v>8.9</v>
      </c>
      <c r="N79" s="92">
        <v>6.41</v>
      </c>
      <c r="O79" s="17">
        <v>89</v>
      </c>
      <c r="P79" s="13" t="s">
        <v>490</v>
      </c>
      <c r="Q79" s="13" t="s">
        <v>1</v>
      </c>
      <c r="R79" s="13">
        <v>4</v>
      </c>
      <c r="S79" s="13">
        <v>2</v>
      </c>
      <c r="T79" s="28" t="s">
        <v>15</v>
      </c>
      <c r="U79" s="28" t="s">
        <v>24</v>
      </c>
      <c r="V79" s="29" t="s">
        <v>24</v>
      </c>
      <c r="W79" s="29" t="s">
        <v>23</v>
      </c>
      <c r="X79" s="29" t="s">
        <v>373</v>
      </c>
      <c r="Y79" s="29" t="s">
        <v>392</v>
      </c>
      <c r="Z79" s="28" t="s">
        <v>407</v>
      </c>
      <c r="AA79" s="13" t="s">
        <v>24</v>
      </c>
      <c r="AB79" s="13" t="s">
        <v>23</v>
      </c>
      <c r="AC79" s="13" t="s">
        <v>24</v>
      </c>
      <c r="AD79" s="13" t="s">
        <v>23</v>
      </c>
      <c r="AE79" s="13" t="s">
        <v>292</v>
      </c>
      <c r="AF79" s="13" t="s">
        <v>293</v>
      </c>
      <c r="AG79" s="8" t="s">
        <v>292</v>
      </c>
      <c r="AH79" s="8" t="s">
        <v>293</v>
      </c>
      <c r="AI79" s="8" t="s">
        <v>144</v>
      </c>
      <c r="AJ79" s="8" t="s">
        <v>144</v>
      </c>
      <c r="AK79" s="10" t="s">
        <v>169</v>
      </c>
      <c r="AL79" s="13" t="s">
        <v>16</v>
      </c>
      <c r="AM79" s="1">
        <v>0</v>
      </c>
      <c r="AN79" s="21">
        <v>0</v>
      </c>
      <c r="AO79" s="21">
        <v>0</v>
      </c>
      <c r="AP79" s="1">
        <v>20.74</v>
      </c>
      <c r="AQ79" s="1">
        <v>79.260000000000005</v>
      </c>
      <c r="AR79" s="92">
        <v>36.299999999999997</v>
      </c>
      <c r="AS79" s="92">
        <v>42.96</v>
      </c>
      <c r="AT79" s="13" t="s">
        <v>5</v>
      </c>
      <c r="AU79" s="1">
        <v>3.7309999999999999</v>
      </c>
      <c r="AV79" s="1" t="s">
        <v>4</v>
      </c>
      <c r="AW79" s="1">
        <v>3.27</v>
      </c>
      <c r="AX79" s="11">
        <f t="shared" si="8"/>
        <v>0.10366494322680522</v>
      </c>
      <c r="AY79" s="11">
        <v>6.8470000000000004</v>
      </c>
      <c r="AZ79" s="11">
        <f t="shared" si="9"/>
        <v>8.6865559181023965E-3</v>
      </c>
      <c r="BA79" s="1">
        <v>7.4379999999999997</v>
      </c>
      <c r="BB79" s="1">
        <f t="shared" si="10"/>
        <v>5.7668531471985699E-3</v>
      </c>
      <c r="BC79" s="1">
        <v>3.613</v>
      </c>
      <c r="BD79" s="1">
        <v>0.22700000000000001</v>
      </c>
      <c r="BE79" s="1">
        <v>0.69299999999999995</v>
      </c>
      <c r="BF79" s="21">
        <v>13.210800000000001</v>
      </c>
      <c r="BG79" s="11">
        <v>0</v>
      </c>
      <c r="BH79" s="11">
        <v>0</v>
      </c>
      <c r="BI79" s="12">
        <v>0</v>
      </c>
      <c r="BJ79" s="12">
        <v>0</v>
      </c>
      <c r="BK79" s="12">
        <v>0</v>
      </c>
      <c r="BL79" s="12">
        <v>0</v>
      </c>
      <c r="BM79" s="12">
        <v>0</v>
      </c>
      <c r="BN79" s="12">
        <v>0</v>
      </c>
      <c r="BO79" s="12">
        <v>0</v>
      </c>
      <c r="BP79" s="12">
        <v>0</v>
      </c>
      <c r="BQ79" s="12">
        <v>0</v>
      </c>
      <c r="BR79" s="12">
        <v>0</v>
      </c>
      <c r="BS79" s="12">
        <v>0</v>
      </c>
      <c r="BT79" s="12">
        <v>1.2868259302994862E-2</v>
      </c>
      <c r="BU79" s="12">
        <v>3.2549126472278554E-2</v>
      </c>
      <c r="BV79" s="12">
        <v>3.0278257183516729E-2</v>
      </c>
      <c r="BW79" s="12">
        <v>0.30278257183516727</v>
      </c>
      <c r="BX79" s="12">
        <v>1.2573046295455321</v>
      </c>
      <c r="BY79" s="12">
        <v>4.8543615829473135</v>
      </c>
      <c r="BZ79" s="12">
        <v>6.1699518575711174</v>
      </c>
      <c r="CA79" s="12">
        <v>8.0865655372877256</v>
      </c>
      <c r="CB79" s="12" t="s">
        <v>4</v>
      </c>
      <c r="CC79" s="12">
        <v>14.041541768855417</v>
      </c>
      <c r="CD79" s="12">
        <v>8.5914554758230164</v>
      </c>
      <c r="CE79" s="12">
        <v>7.8344990462341677</v>
      </c>
      <c r="CF79" s="12">
        <v>5.828564507826834</v>
      </c>
      <c r="CG79" s="12">
        <v>7.3046295455238601</v>
      </c>
      <c r="CH79" s="12">
        <v>7.0396947951687032</v>
      </c>
      <c r="CI79" s="12">
        <v>28.612953038422354</v>
      </c>
    </row>
    <row r="80" spans="1:87" ht="12.75" customHeight="1" x14ac:dyDescent="0.2">
      <c r="A80" s="13" t="s">
        <v>424</v>
      </c>
      <c r="B80" s="10">
        <v>3</v>
      </c>
      <c r="C80" s="10" t="s">
        <v>220</v>
      </c>
      <c r="D80" s="9" t="s">
        <v>910</v>
      </c>
      <c r="E80" s="83" t="s">
        <v>920</v>
      </c>
      <c r="F80" s="10" t="s">
        <v>921</v>
      </c>
      <c r="G80" s="96" t="s">
        <v>922</v>
      </c>
      <c r="H80" s="96" t="s">
        <v>1018</v>
      </c>
      <c r="I80" s="94">
        <v>42.984999999999999</v>
      </c>
      <c r="J80" s="94">
        <v>-70.67</v>
      </c>
      <c r="K80" s="15">
        <v>28</v>
      </c>
      <c r="L80" s="7">
        <v>30967</v>
      </c>
      <c r="M80" s="30">
        <v>8.9</v>
      </c>
      <c r="N80" s="92">
        <v>6.41</v>
      </c>
      <c r="O80" s="17">
        <v>90</v>
      </c>
      <c r="P80" s="13" t="s">
        <v>491</v>
      </c>
      <c r="Q80" s="13" t="s">
        <v>1</v>
      </c>
      <c r="R80" s="13">
        <v>4</v>
      </c>
      <c r="S80" s="13">
        <v>2</v>
      </c>
      <c r="T80" s="28" t="s">
        <v>15</v>
      </c>
      <c r="U80" s="28" t="s">
        <v>27</v>
      </c>
      <c r="V80" s="29" t="s">
        <v>361</v>
      </c>
      <c r="W80" s="29" t="s">
        <v>367</v>
      </c>
      <c r="X80" s="29" t="s">
        <v>26</v>
      </c>
      <c r="Y80" s="29" t="s">
        <v>380</v>
      </c>
      <c r="Z80" s="28" t="s">
        <v>396</v>
      </c>
      <c r="AA80" s="13" t="s">
        <v>26</v>
      </c>
      <c r="AB80" s="13" t="s">
        <v>25</v>
      </c>
      <c r="AC80" s="13" t="s">
        <v>24</v>
      </c>
      <c r="AD80" s="13" t="s">
        <v>23</v>
      </c>
      <c r="AE80" s="13" t="s">
        <v>22</v>
      </c>
      <c r="AF80" s="13" t="s">
        <v>21</v>
      </c>
      <c r="AG80" s="8" t="s">
        <v>20</v>
      </c>
      <c r="AH80" s="8" t="s">
        <v>19</v>
      </c>
      <c r="AI80" s="8" t="s">
        <v>65</v>
      </c>
      <c r="AJ80" s="8" t="s">
        <v>65</v>
      </c>
      <c r="AK80" s="10" t="s">
        <v>64</v>
      </c>
      <c r="AL80" s="13" t="s">
        <v>16</v>
      </c>
      <c r="AM80" s="1">
        <v>0.25</v>
      </c>
      <c r="AN80" s="21">
        <v>0</v>
      </c>
      <c r="AO80" s="21">
        <v>0.25</v>
      </c>
      <c r="AP80" s="1">
        <v>43.47</v>
      </c>
      <c r="AQ80" s="1">
        <v>56.28</v>
      </c>
      <c r="AR80" s="92">
        <v>32.909999999999997</v>
      </c>
      <c r="AS80" s="92">
        <v>23.37</v>
      </c>
      <c r="AT80" s="13" t="s">
        <v>5</v>
      </c>
      <c r="AU80" s="1">
        <v>3.2370000000000001</v>
      </c>
      <c r="AV80" s="1" t="s">
        <v>4</v>
      </c>
      <c r="AW80" s="1">
        <v>2.6589999999999998</v>
      </c>
      <c r="AX80" s="11">
        <f t="shared" si="8"/>
        <v>0.15832928171540225</v>
      </c>
      <c r="AY80" s="11">
        <v>4.4029999999999996</v>
      </c>
      <c r="AZ80" s="11">
        <f t="shared" si="9"/>
        <v>4.7267749915123829E-2</v>
      </c>
      <c r="BA80" s="1">
        <v>5.7350000000000003</v>
      </c>
      <c r="BB80" s="1">
        <f t="shared" si="10"/>
        <v>1.877556327385704E-2</v>
      </c>
      <c r="BC80" s="1">
        <v>3.3170000000000002</v>
      </c>
      <c r="BD80" s="1">
        <v>0.57799999999999996</v>
      </c>
      <c r="BE80" s="1">
        <v>0.97799999999999998</v>
      </c>
      <c r="BF80" s="21">
        <v>25.505299999999998</v>
      </c>
      <c r="BG80" s="11">
        <v>0</v>
      </c>
      <c r="BH80" s="11">
        <v>0</v>
      </c>
      <c r="BI80" s="12">
        <v>0</v>
      </c>
      <c r="BJ80" s="12">
        <v>0</v>
      </c>
      <c r="BK80" s="12">
        <v>0</v>
      </c>
      <c r="BL80" s="12">
        <v>0</v>
      </c>
      <c r="BM80" s="12">
        <v>0</v>
      </c>
      <c r="BN80" s="12">
        <v>0</v>
      </c>
      <c r="BO80" s="12">
        <v>0</v>
      </c>
      <c r="BP80" s="12">
        <v>0</v>
      </c>
      <c r="BQ80" s="12">
        <v>0.25367276605254746</v>
      </c>
      <c r="BR80" s="12">
        <v>0.10076337075039356</v>
      </c>
      <c r="BS80" s="12">
        <v>0.13605015428165931</v>
      </c>
      <c r="BT80" s="12">
        <v>0.25132031381712822</v>
      </c>
      <c r="BU80" s="12">
        <v>0.29366445405464819</v>
      </c>
      <c r="BV80" s="12">
        <v>0.58144777752075172</v>
      </c>
      <c r="BW80" s="12">
        <v>1.7247395639337761</v>
      </c>
      <c r="BX80" s="12">
        <v>2.4967359725233651</v>
      </c>
      <c r="BY80" s="12">
        <v>11.852438512779731</v>
      </c>
      <c r="BZ80" s="12">
        <v>14.233512250395057</v>
      </c>
      <c r="CA80" s="12">
        <v>11.793235131521719</v>
      </c>
      <c r="CB80" s="12" t="s">
        <v>4</v>
      </c>
      <c r="CC80" s="12">
        <v>15.506580985128702</v>
      </c>
      <c r="CD80" s="12">
        <v>8.3708092043614624</v>
      </c>
      <c r="CE80" s="12">
        <v>4.8617346198631521</v>
      </c>
      <c r="CF80" s="12">
        <v>4.1756027178665169</v>
      </c>
      <c r="CG80" s="12">
        <v>4.0187725688383331</v>
      </c>
      <c r="CH80" s="12">
        <v>3.7835273452964087</v>
      </c>
      <c r="CI80" s="12">
        <v>15.565392291014637</v>
      </c>
    </row>
    <row r="81" spans="1:87" ht="12.75" customHeight="1" x14ac:dyDescent="0.2">
      <c r="A81" s="13" t="s">
        <v>424</v>
      </c>
      <c r="B81" s="10">
        <v>3</v>
      </c>
      <c r="C81" s="10" t="s">
        <v>220</v>
      </c>
      <c r="D81" s="9" t="s">
        <v>910</v>
      </c>
      <c r="E81" s="83" t="s">
        <v>920</v>
      </c>
      <c r="F81" s="10" t="s">
        <v>921</v>
      </c>
      <c r="G81" s="96" t="s">
        <v>923</v>
      </c>
      <c r="H81" s="96" t="s">
        <v>1019</v>
      </c>
      <c r="I81" s="94">
        <v>42.984999999999999</v>
      </c>
      <c r="J81" s="94">
        <v>-70.67</v>
      </c>
      <c r="K81" s="15">
        <v>28</v>
      </c>
      <c r="L81" s="7">
        <v>30967</v>
      </c>
      <c r="M81" s="30">
        <v>8.9</v>
      </c>
      <c r="N81" s="92">
        <v>6.41</v>
      </c>
      <c r="O81" s="17">
        <v>90</v>
      </c>
      <c r="P81" s="13" t="s">
        <v>492</v>
      </c>
      <c r="Q81" s="13" t="s">
        <v>1</v>
      </c>
      <c r="R81" s="13">
        <v>4</v>
      </c>
      <c r="S81" s="13">
        <v>2</v>
      </c>
      <c r="T81" s="28" t="s">
        <v>15</v>
      </c>
      <c r="U81" s="28" t="s">
        <v>27</v>
      </c>
      <c r="V81" s="29" t="s">
        <v>361</v>
      </c>
      <c r="W81" s="29" t="s">
        <v>367</v>
      </c>
      <c r="X81" s="29" t="s">
        <v>26</v>
      </c>
      <c r="Y81" s="29" t="s">
        <v>380</v>
      </c>
      <c r="Z81" s="28" t="s">
        <v>396</v>
      </c>
      <c r="AA81" s="13" t="s">
        <v>26</v>
      </c>
      <c r="AB81" s="13" t="s">
        <v>25</v>
      </c>
      <c r="AC81" s="13" t="s">
        <v>24</v>
      </c>
      <c r="AD81" s="13" t="s">
        <v>23</v>
      </c>
      <c r="AE81" s="13" t="s">
        <v>22</v>
      </c>
      <c r="AF81" s="13" t="s">
        <v>21</v>
      </c>
      <c r="AG81" s="8" t="s">
        <v>20</v>
      </c>
      <c r="AH81" s="8" t="s">
        <v>19</v>
      </c>
      <c r="AI81" s="8" t="s">
        <v>143</v>
      </c>
      <c r="AJ81" s="8" t="s">
        <v>143</v>
      </c>
      <c r="AK81" s="10" t="s">
        <v>142</v>
      </c>
      <c r="AL81" s="13" t="s">
        <v>16</v>
      </c>
      <c r="AM81" s="1">
        <v>0.59</v>
      </c>
      <c r="AN81" s="21">
        <v>0</v>
      </c>
      <c r="AO81" s="21">
        <v>0.59</v>
      </c>
      <c r="AP81" s="1">
        <v>11.41</v>
      </c>
      <c r="AQ81" s="1">
        <v>88</v>
      </c>
      <c r="AR81" s="92">
        <v>40.78</v>
      </c>
      <c r="AS81" s="92">
        <v>47.22</v>
      </c>
      <c r="AT81" s="13" t="s">
        <v>5</v>
      </c>
      <c r="AU81" s="1">
        <v>5.5069999999999997</v>
      </c>
      <c r="AV81" s="1" t="s">
        <v>4</v>
      </c>
      <c r="AW81" s="1">
        <v>3.78</v>
      </c>
      <c r="AX81" s="11">
        <f t="shared" si="8"/>
        <v>7.2795849154278502E-2</v>
      </c>
      <c r="AY81" s="11">
        <v>7.6859999999999999</v>
      </c>
      <c r="AZ81" s="11">
        <f t="shared" si="9"/>
        <v>4.8560533941560133E-3</v>
      </c>
      <c r="BA81" s="1">
        <v>8.0310000000000006</v>
      </c>
      <c r="BB81" s="1">
        <f t="shared" si="10"/>
        <v>3.8232095718649839E-3</v>
      </c>
      <c r="BC81" s="1">
        <v>3.47</v>
      </c>
      <c r="BD81" s="1">
        <v>0.128</v>
      </c>
      <c r="BE81" s="1">
        <v>0.73</v>
      </c>
      <c r="BF81" s="21">
        <v>29.709299999999999</v>
      </c>
      <c r="BG81" s="11">
        <v>0</v>
      </c>
      <c r="BH81" s="11">
        <v>0</v>
      </c>
      <c r="BI81" s="12">
        <v>0</v>
      </c>
      <c r="BJ81" s="12">
        <v>0</v>
      </c>
      <c r="BK81" s="12">
        <v>0</v>
      </c>
      <c r="BL81" s="12">
        <v>0</v>
      </c>
      <c r="BM81" s="12">
        <v>0</v>
      </c>
      <c r="BN81" s="12">
        <v>0</v>
      </c>
      <c r="BO81" s="12">
        <v>0</v>
      </c>
      <c r="BP81" s="12">
        <v>0.59409006607358639</v>
      </c>
      <c r="BQ81" s="12">
        <v>0</v>
      </c>
      <c r="BR81" s="12">
        <v>6.0923683829642632E-2</v>
      </c>
      <c r="BS81" s="12">
        <v>6.5636012965638063E-2</v>
      </c>
      <c r="BT81" s="12">
        <v>0.1124227093872959</v>
      </c>
      <c r="BU81" s="12">
        <v>0.20263015284776173</v>
      </c>
      <c r="BV81" s="12">
        <v>0.26288064680083228</v>
      </c>
      <c r="BW81" s="12">
        <v>0.36453231816300069</v>
      </c>
      <c r="BX81" s="12">
        <v>0.37563995112641574</v>
      </c>
      <c r="BY81" s="12">
        <v>1.4322114624040294</v>
      </c>
      <c r="BZ81" s="12">
        <v>3.6029122194060479</v>
      </c>
      <c r="CA81" s="12">
        <v>4.9233741622993525</v>
      </c>
      <c r="CB81" s="12" t="s">
        <v>4</v>
      </c>
      <c r="CC81" s="12">
        <v>11.141292457243781</v>
      </c>
      <c r="CD81" s="12">
        <v>11.158122204158605</v>
      </c>
      <c r="CE81" s="12">
        <v>9.6939342226166971</v>
      </c>
      <c r="CF81" s="12">
        <v>8.7851278892472546</v>
      </c>
      <c r="CG81" s="12">
        <v>7.8931513027902565</v>
      </c>
      <c r="CH81" s="12">
        <v>6.9338557286781386</v>
      </c>
      <c r="CI81" s="12">
        <v>32.397262809961667</v>
      </c>
    </row>
    <row r="82" spans="1:87" ht="12.75" customHeight="1" x14ac:dyDescent="0.2">
      <c r="A82" s="13" t="s">
        <v>424</v>
      </c>
      <c r="B82" s="10">
        <v>3</v>
      </c>
      <c r="C82" s="10" t="s">
        <v>220</v>
      </c>
      <c r="D82" s="9" t="s">
        <v>910</v>
      </c>
      <c r="E82" s="83" t="s">
        <v>924</v>
      </c>
      <c r="F82" s="10" t="s">
        <v>925</v>
      </c>
      <c r="G82" s="96" t="s">
        <v>926</v>
      </c>
      <c r="H82" s="96" t="s">
        <v>1020</v>
      </c>
      <c r="I82" s="94">
        <v>42.984999999999999</v>
      </c>
      <c r="J82" s="94">
        <v>-70.67</v>
      </c>
      <c r="K82" s="15">
        <v>28</v>
      </c>
      <c r="L82" s="7">
        <v>30967</v>
      </c>
      <c r="M82" s="30">
        <v>8.9</v>
      </c>
      <c r="N82" s="92">
        <v>6.41</v>
      </c>
      <c r="O82" s="17">
        <v>91</v>
      </c>
      <c r="P82" s="13" t="s">
        <v>493</v>
      </c>
      <c r="Q82" s="13" t="s">
        <v>1</v>
      </c>
      <c r="R82" s="13">
        <v>4</v>
      </c>
      <c r="S82" s="13">
        <v>2</v>
      </c>
      <c r="T82" s="28" t="s">
        <v>15</v>
      </c>
      <c r="U82" s="28" t="s">
        <v>27</v>
      </c>
      <c r="V82" s="29" t="s">
        <v>364</v>
      </c>
      <c r="W82" s="8" t="s">
        <v>368</v>
      </c>
      <c r="X82" s="29" t="s">
        <v>42</v>
      </c>
      <c r="Y82" s="29" t="s">
        <v>393</v>
      </c>
      <c r="Z82" s="28" t="s">
        <v>408</v>
      </c>
      <c r="AA82" s="13" t="s">
        <v>42</v>
      </c>
      <c r="AB82" s="13" t="s">
        <v>41</v>
      </c>
      <c r="AC82" s="8" t="s">
        <v>14</v>
      </c>
      <c r="AD82" s="8" t="s">
        <v>13</v>
      </c>
      <c r="AE82" s="8" t="s">
        <v>297</v>
      </c>
      <c r="AF82" s="8" t="s">
        <v>298</v>
      </c>
      <c r="AG82" s="8" t="s">
        <v>341</v>
      </c>
      <c r="AH82" s="8" t="s">
        <v>342</v>
      </c>
      <c r="AI82" s="8" t="s">
        <v>8</v>
      </c>
      <c r="AJ82" s="8" t="s">
        <v>8</v>
      </c>
      <c r="AK82" s="10" t="s">
        <v>7</v>
      </c>
      <c r="AL82" s="13" t="s">
        <v>16</v>
      </c>
      <c r="AM82" s="1">
        <v>1.05</v>
      </c>
      <c r="AN82" s="21">
        <v>0.9</v>
      </c>
      <c r="AO82" s="21">
        <v>0.15</v>
      </c>
      <c r="AP82" s="1">
        <v>75.75</v>
      </c>
      <c r="AQ82" s="1">
        <v>23.2</v>
      </c>
      <c r="AR82" s="92">
        <v>12.84</v>
      </c>
      <c r="AS82" s="92">
        <v>10.36</v>
      </c>
      <c r="AT82" s="13" t="s">
        <v>5</v>
      </c>
      <c r="AU82" s="1">
        <v>2.7370000000000001</v>
      </c>
      <c r="AV82" s="1" t="s">
        <v>4</v>
      </c>
      <c r="AW82" s="1">
        <v>2.0590000000000002</v>
      </c>
      <c r="AX82" s="11">
        <f t="shared" si="8"/>
        <v>0.23998231525972696</v>
      </c>
      <c r="AY82" s="11">
        <v>3.0259999999999998</v>
      </c>
      <c r="AZ82" s="11">
        <f t="shared" si="9"/>
        <v>0.12276744940792393</v>
      </c>
      <c r="BA82" s="1">
        <v>3.7360000000000002</v>
      </c>
      <c r="BB82" s="1">
        <f t="shared" si="10"/>
        <v>7.5050214217825525E-2</v>
      </c>
      <c r="BC82" s="1">
        <v>2.2519999999999998</v>
      </c>
      <c r="BD82" s="1">
        <v>0.67</v>
      </c>
      <c r="BE82" s="1">
        <v>3.19</v>
      </c>
      <c r="BF82" s="21">
        <v>35.197899999999997</v>
      </c>
      <c r="BG82" s="11">
        <v>0</v>
      </c>
      <c r="BH82" s="11">
        <v>0</v>
      </c>
      <c r="BI82" s="12">
        <v>0</v>
      </c>
      <c r="BJ82" s="12">
        <v>0</v>
      </c>
      <c r="BK82" s="12">
        <v>0</v>
      </c>
      <c r="BL82" s="12">
        <v>0</v>
      </c>
      <c r="BM82" s="12">
        <v>0</v>
      </c>
      <c r="BN82" s="12">
        <v>0</v>
      </c>
      <c r="BO82" s="12">
        <v>0.90431531426590961</v>
      </c>
      <c r="BP82" s="12">
        <v>0</v>
      </c>
      <c r="BQ82" s="12">
        <v>0.14802019438659655</v>
      </c>
      <c r="BR82" s="12">
        <v>0.18552243173598484</v>
      </c>
      <c r="BS82" s="12">
        <v>0.34661158762312527</v>
      </c>
      <c r="BT82" s="12">
        <v>0.44292415172496113</v>
      </c>
      <c r="BU82" s="12">
        <v>0.61963923984101443</v>
      </c>
      <c r="BV82" s="12">
        <v>1.4441202458101214</v>
      </c>
      <c r="BW82" s="12">
        <v>4.9738762823918536</v>
      </c>
      <c r="BX82" s="12">
        <v>7.4677750661261131</v>
      </c>
      <c r="BY82" s="12">
        <v>32.232604786081019</v>
      </c>
      <c r="BZ82" s="12">
        <v>22.483159506675136</v>
      </c>
      <c r="CA82" s="12">
        <v>5.5540245298725281</v>
      </c>
      <c r="CB82" s="12" t="s">
        <v>4</v>
      </c>
      <c r="CC82" s="12">
        <v>4.6735742757377547</v>
      </c>
      <c r="CD82" s="12">
        <v>3.4234996974252327</v>
      </c>
      <c r="CE82" s="12">
        <v>2.6848192647854852</v>
      </c>
      <c r="CF82" s="12">
        <v>2.05978197562998</v>
      </c>
      <c r="CG82" s="12">
        <v>1.8751118674690355</v>
      </c>
      <c r="CH82" s="12">
        <v>1.8040849027923309</v>
      </c>
      <c r="CI82" s="12">
        <v>6.6765346796258163</v>
      </c>
    </row>
    <row r="83" spans="1:87" ht="12.75" customHeight="1" x14ac:dyDescent="0.2">
      <c r="A83" s="13" t="s">
        <v>424</v>
      </c>
      <c r="B83" s="10">
        <v>3</v>
      </c>
      <c r="C83" s="10" t="s">
        <v>220</v>
      </c>
      <c r="D83" s="9" t="s">
        <v>910</v>
      </c>
      <c r="E83" s="83" t="s">
        <v>924</v>
      </c>
      <c r="F83" s="10" t="s">
        <v>925</v>
      </c>
      <c r="G83" s="96" t="s">
        <v>927</v>
      </c>
      <c r="H83" s="96" t="s">
        <v>1021</v>
      </c>
      <c r="I83" s="94">
        <v>42.984999999999999</v>
      </c>
      <c r="J83" s="94">
        <v>-70.67</v>
      </c>
      <c r="K83" s="15">
        <v>28</v>
      </c>
      <c r="L83" s="7">
        <v>30967</v>
      </c>
      <c r="M83" s="30">
        <v>8.9</v>
      </c>
      <c r="N83" s="92">
        <v>6.41</v>
      </c>
      <c r="O83" s="17">
        <v>91</v>
      </c>
      <c r="P83" s="13" t="s">
        <v>494</v>
      </c>
      <c r="Q83" s="13" t="s">
        <v>1</v>
      </c>
      <c r="R83" s="13">
        <v>4</v>
      </c>
      <c r="S83" s="13">
        <v>2</v>
      </c>
      <c r="T83" s="28" t="s">
        <v>15</v>
      </c>
      <c r="U83" s="28" t="s">
        <v>24</v>
      </c>
      <c r="V83" s="29" t="s">
        <v>24</v>
      </c>
      <c r="W83" s="29" t="s">
        <v>23</v>
      </c>
      <c r="X83" s="29" t="s">
        <v>373</v>
      </c>
      <c r="Y83" s="29" t="s">
        <v>392</v>
      </c>
      <c r="Z83" s="28" t="s">
        <v>407</v>
      </c>
      <c r="AA83" s="13" t="s">
        <v>24</v>
      </c>
      <c r="AB83" s="13" t="s">
        <v>23</v>
      </c>
      <c r="AC83" s="13" t="s">
        <v>24</v>
      </c>
      <c r="AD83" s="13" t="s">
        <v>23</v>
      </c>
      <c r="AE83" s="13" t="s">
        <v>292</v>
      </c>
      <c r="AF83" s="13" t="s">
        <v>293</v>
      </c>
      <c r="AG83" s="8" t="s">
        <v>292</v>
      </c>
      <c r="AH83" s="8" t="s">
        <v>293</v>
      </c>
      <c r="AI83" s="8" t="s">
        <v>144</v>
      </c>
      <c r="AJ83" s="8" t="s">
        <v>144</v>
      </c>
      <c r="AK83" s="10" t="s">
        <v>169</v>
      </c>
      <c r="AL83" s="13" t="s">
        <v>16</v>
      </c>
      <c r="AM83" s="1">
        <v>0</v>
      </c>
      <c r="AN83" s="21">
        <v>0</v>
      </c>
      <c r="AO83" s="21">
        <v>0</v>
      </c>
      <c r="AP83" s="1">
        <v>25.33</v>
      </c>
      <c r="AQ83" s="1">
        <v>74.67</v>
      </c>
      <c r="AR83" s="92">
        <v>36.67</v>
      </c>
      <c r="AS83" s="92">
        <v>38</v>
      </c>
      <c r="AT83" s="13" t="s">
        <v>5</v>
      </c>
      <c r="AU83" s="1">
        <v>3.7309999999999999</v>
      </c>
      <c r="AV83" s="1" t="s">
        <v>4</v>
      </c>
      <c r="AW83" s="1">
        <v>2.8679999999999999</v>
      </c>
      <c r="AX83" s="11">
        <f t="shared" si="8"/>
        <v>0.1369764708059614</v>
      </c>
      <c r="AY83" s="11">
        <v>6.4429999999999996</v>
      </c>
      <c r="AZ83" s="11">
        <f t="shared" si="9"/>
        <v>1.1493802701997955E-2</v>
      </c>
      <c r="BA83" s="1">
        <v>7.0789999999999997</v>
      </c>
      <c r="BB83" s="1">
        <f t="shared" si="10"/>
        <v>7.3962002440368293E-3</v>
      </c>
      <c r="BC83" s="1">
        <v>3.657</v>
      </c>
      <c r="BD83" s="1">
        <v>0.249</v>
      </c>
      <c r="BE83" s="1">
        <v>0.72799999999999998</v>
      </c>
      <c r="BF83" s="21">
        <v>11.6975</v>
      </c>
      <c r="BG83" s="11">
        <v>0</v>
      </c>
      <c r="BH83" s="11">
        <v>0</v>
      </c>
      <c r="BI83" s="12">
        <v>0</v>
      </c>
      <c r="BJ83" s="12">
        <v>0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5.3857661893566514E-2</v>
      </c>
      <c r="BS83" s="12">
        <v>1.9662321008762196E-2</v>
      </c>
      <c r="BT83" s="12">
        <v>4.2744176105981666E-3</v>
      </c>
      <c r="BU83" s="12">
        <v>1.5387903398164029E-2</v>
      </c>
      <c r="BV83" s="12">
        <v>0.14105578114981923</v>
      </c>
      <c r="BW83" s="12">
        <v>1.2207736695875113</v>
      </c>
      <c r="BX83" s="12">
        <v>3.3066894635605748</v>
      </c>
      <c r="BY83" s="12">
        <v>6.9903825603761147</v>
      </c>
      <c r="BZ83" s="12">
        <v>6.0021372088052702</v>
      </c>
      <c r="CA83" s="12">
        <v>7.5717033554177879</v>
      </c>
      <c r="CB83" s="12" t="s">
        <v>4</v>
      </c>
      <c r="CC83" s="12">
        <v>11.327206668092362</v>
      </c>
      <c r="CD83" s="12">
        <v>9.7884163282751917</v>
      </c>
      <c r="CE83" s="12">
        <v>8.0786492840344142</v>
      </c>
      <c r="CF83" s="12">
        <v>7.4802308185517274</v>
      </c>
      <c r="CG83" s="12">
        <v>6.7535798247482886</v>
      </c>
      <c r="CH83" s="12">
        <v>6.1551613592656116</v>
      </c>
      <c r="CI83" s="12">
        <v>25.090831374224226</v>
      </c>
    </row>
    <row r="84" spans="1:87" ht="12.75" customHeight="1" x14ac:dyDescent="0.2">
      <c r="A84" s="13" t="s">
        <v>424</v>
      </c>
      <c r="B84" s="10">
        <v>3</v>
      </c>
      <c r="C84" s="10" t="s">
        <v>220</v>
      </c>
      <c r="D84" s="9" t="s">
        <v>910</v>
      </c>
      <c r="E84" s="83" t="s">
        <v>928</v>
      </c>
      <c r="F84" s="10" t="s">
        <v>929</v>
      </c>
      <c r="G84" s="96" t="s">
        <v>930</v>
      </c>
      <c r="H84" s="96" t="s">
        <v>1022</v>
      </c>
      <c r="I84" s="94">
        <v>42.984999999999999</v>
      </c>
      <c r="J84" s="94">
        <v>-70.67</v>
      </c>
      <c r="K84" s="15">
        <v>28</v>
      </c>
      <c r="L84" s="7">
        <v>30967</v>
      </c>
      <c r="M84" s="30">
        <v>8.9</v>
      </c>
      <c r="N84" s="92">
        <v>6.41</v>
      </c>
      <c r="O84" s="17">
        <v>150</v>
      </c>
      <c r="P84" s="13" t="s">
        <v>495</v>
      </c>
      <c r="Q84" s="13" t="s">
        <v>1</v>
      </c>
      <c r="R84" s="13">
        <v>4</v>
      </c>
      <c r="S84" s="13">
        <v>2</v>
      </c>
      <c r="T84" s="28" t="s">
        <v>15</v>
      </c>
      <c r="U84" s="28" t="s">
        <v>287</v>
      </c>
      <c r="V84" s="29" t="s">
        <v>287</v>
      </c>
      <c r="W84" s="29" t="s">
        <v>288</v>
      </c>
      <c r="X84" s="29" t="s">
        <v>374</v>
      </c>
      <c r="Y84" s="29" t="s">
        <v>374</v>
      </c>
      <c r="Z84" s="28" t="s">
        <v>405</v>
      </c>
      <c r="AA84" s="13" t="s">
        <v>287</v>
      </c>
      <c r="AB84" s="13" t="s">
        <v>288</v>
      </c>
      <c r="AC84" s="13" t="s">
        <v>287</v>
      </c>
      <c r="AD84" s="13" t="s">
        <v>288</v>
      </c>
      <c r="AE84" s="13" t="s">
        <v>287</v>
      </c>
      <c r="AF84" s="13" t="s">
        <v>288</v>
      </c>
      <c r="AG84" s="8" t="s">
        <v>287</v>
      </c>
      <c r="AH84" s="8" t="s">
        <v>288</v>
      </c>
      <c r="AI84" s="8" t="s">
        <v>143</v>
      </c>
      <c r="AJ84" s="8" t="s">
        <v>143</v>
      </c>
      <c r="AK84" s="10" t="s">
        <v>142</v>
      </c>
      <c r="AL84" s="13" t="s">
        <v>16</v>
      </c>
      <c r="AM84" s="1">
        <v>0</v>
      </c>
      <c r="AN84" s="21">
        <v>0</v>
      </c>
      <c r="AO84" s="21">
        <v>0</v>
      </c>
      <c r="AP84" s="1">
        <v>7.3</v>
      </c>
      <c r="AQ84" s="1">
        <v>92.7</v>
      </c>
      <c r="AR84" s="92">
        <v>41.16</v>
      </c>
      <c r="AS84" s="92">
        <v>51.54</v>
      </c>
      <c r="AT84" s="13" t="s">
        <v>5</v>
      </c>
      <c r="AU84" s="1">
        <v>8.484</v>
      </c>
      <c r="AV84" s="1" t="s">
        <v>4</v>
      </c>
      <c r="AW84" s="1">
        <v>4.3170000000000002</v>
      </c>
      <c r="AX84" s="11">
        <f t="shared" si="8"/>
        <v>5.0171086794747091E-2</v>
      </c>
      <c r="AY84" s="11">
        <v>8.1340000000000003</v>
      </c>
      <c r="AZ84" s="11">
        <f t="shared" si="9"/>
        <v>3.5597706274888342E-3</v>
      </c>
      <c r="BA84" s="1">
        <v>8.3740000000000006</v>
      </c>
      <c r="BB84" s="1">
        <f t="shared" si="10"/>
        <v>3.0142190919119813E-3</v>
      </c>
      <c r="BC84" s="1">
        <v>3.2269999999999999</v>
      </c>
      <c r="BD84" s="1">
        <v>8.2000000000000003E-2</v>
      </c>
      <c r="BE84" s="1">
        <v>0.82399999999999995</v>
      </c>
      <c r="BF84" s="21">
        <v>34.8386</v>
      </c>
      <c r="BG84" s="11">
        <v>0</v>
      </c>
      <c r="BH84" s="11">
        <v>0</v>
      </c>
      <c r="BI84" s="12">
        <v>0</v>
      </c>
      <c r="BJ84" s="12">
        <v>0</v>
      </c>
      <c r="BK84" s="12">
        <v>0</v>
      </c>
      <c r="BL84" s="12">
        <v>0</v>
      </c>
      <c r="BM84" s="12">
        <v>0</v>
      </c>
      <c r="BN84" s="12">
        <v>0</v>
      </c>
      <c r="BO84" s="12">
        <v>0</v>
      </c>
      <c r="BP84" s="12">
        <v>0</v>
      </c>
      <c r="BQ84" s="12">
        <v>0</v>
      </c>
      <c r="BR84" s="12">
        <v>1.492597291509953E-2</v>
      </c>
      <c r="BS84" s="12">
        <v>0</v>
      </c>
      <c r="BT84" s="12">
        <v>1.6361162618474999E-2</v>
      </c>
      <c r="BU84" s="12">
        <v>2.8416756126824868E-2</v>
      </c>
      <c r="BV84" s="12">
        <v>6.601872635524994E-2</v>
      </c>
      <c r="BW84" s="12">
        <v>0.27871384039542241</v>
      </c>
      <c r="BX84" s="12">
        <v>0.55082580815532245</v>
      </c>
      <c r="BY84" s="12">
        <v>2.1051362569104359</v>
      </c>
      <c r="BZ84" s="12">
        <v>1.8950244843363375</v>
      </c>
      <c r="CA84" s="12">
        <v>2.3456740511960845</v>
      </c>
      <c r="CB84" s="12" t="s">
        <v>4</v>
      </c>
      <c r="CC84" s="12">
        <v>8.4102116617777281</v>
      </c>
      <c r="CD84" s="12">
        <v>11.122720201156257</v>
      </c>
      <c r="CE84" s="12">
        <v>11.065312613020883</v>
      </c>
      <c r="CF84" s="12">
        <v>10.562996216839785</v>
      </c>
      <c r="CG84" s="12">
        <v>11.251887274459699</v>
      </c>
      <c r="CH84" s="12">
        <v>9.4004925571067126</v>
      </c>
      <c r="CI84" s="12">
        <v>30.885282416629689</v>
      </c>
    </row>
    <row r="85" spans="1:87" ht="12.75" customHeight="1" x14ac:dyDescent="0.2">
      <c r="A85" s="13" t="s">
        <v>424</v>
      </c>
      <c r="B85" s="10">
        <v>3</v>
      </c>
      <c r="C85" s="10" t="s">
        <v>220</v>
      </c>
      <c r="D85" s="9" t="s">
        <v>910</v>
      </c>
      <c r="E85" s="83" t="s">
        <v>931</v>
      </c>
      <c r="F85" s="10" t="s">
        <v>932</v>
      </c>
      <c r="G85" s="96" t="s">
        <v>933</v>
      </c>
      <c r="H85" s="96" t="s">
        <v>1023</v>
      </c>
      <c r="I85" s="94">
        <v>42.984999999999999</v>
      </c>
      <c r="J85" s="94">
        <v>-70.67</v>
      </c>
      <c r="K85" s="15">
        <v>28</v>
      </c>
      <c r="L85" s="7">
        <v>30967</v>
      </c>
      <c r="M85" s="30">
        <v>8.9</v>
      </c>
      <c r="N85" s="92">
        <v>6.41</v>
      </c>
      <c r="O85" s="17">
        <v>138</v>
      </c>
      <c r="P85" s="13" t="s">
        <v>496</v>
      </c>
      <c r="Q85" s="13" t="s">
        <v>1</v>
      </c>
      <c r="R85" s="13">
        <v>4</v>
      </c>
      <c r="S85" s="13">
        <v>2</v>
      </c>
      <c r="T85" s="28" t="s">
        <v>15</v>
      </c>
      <c r="U85" s="28" t="s">
        <v>287</v>
      </c>
      <c r="V85" s="29" t="s">
        <v>287</v>
      </c>
      <c r="W85" s="29" t="s">
        <v>288</v>
      </c>
      <c r="X85" s="29" t="s">
        <v>374</v>
      </c>
      <c r="Y85" s="29" t="s">
        <v>374</v>
      </c>
      <c r="Z85" s="28" t="s">
        <v>405</v>
      </c>
      <c r="AA85" s="13" t="s">
        <v>287</v>
      </c>
      <c r="AB85" s="13" t="s">
        <v>288</v>
      </c>
      <c r="AC85" s="13" t="s">
        <v>287</v>
      </c>
      <c r="AD85" s="13" t="s">
        <v>288</v>
      </c>
      <c r="AE85" s="13" t="s">
        <v>287</v>
      </c>
      <c r="AF85" s="13" t="s">
        <v>288</v>
      </c>
      <c r="AG85" s="8" t="s">
        <v>287</v>
      </c>
      <c r="AH85" s="8" t="s">
        <v>288</v>
      </c>
      <c r="AI85" s="8" t="s">
        <v>143</v>
      </c>
      <c r="AJ85" s="8" t="s">
        <v>143</v>
      </c>
      <c r="AK85" s="10" t="s">
        <v>142</v>
      </c>
      <c r="AL85" s="13" t="s">
        <v>16</v>
      </c>
      <c r="AM85" s="1">
        <v>0</v>
      </c>
      <c r="AN85" s="21">
        <v>0</v>
      </c>
      <c r="AO85" s="21">
        <v>0</v>
      </c>
      <c r="AP85" s="1">
        <v>9.6</v>
      </c>
      <c r="AQ85" s="1">
        <v>90.4</v>
      </c>
      <c r="AR85" s="92">
        <v>35.57</v>
      </c>
      <c r="AS85" s="92">
        <v>54.83</v>
      </c>
      <c r="AT85" s="13" t="s">
        <v>5</v>
      </c>
      <c r="AU85" s="1">
        <v>7.5019999999999998</v>
      </c>
      <c r="AV85" s="1">
        <v>2.74</v>
      </c>
      <c r="AW85" s="1">
        <v>4.0750000000000002</v>
      </c>
      <c r="AX85" s="11">
        <f t="shared" si="8"/>
        <v>5.9333882559407441E-2</v>
      </c>
      <c r="AY85" s="11">
        <v>8.4429999999999996</v>
      </c>
      <c r="AZ85" s="11">
        <f t="shared" si="9"/>
        <v>2.8734506754994906E-3</v>
      </c>
      <c r="BA85" s="1">
        <v>8.6010000000000009</v>
      </c>
      <c r="BB85" s="1">
        <f t="shared" si="10"/>
        <v>2.5753781533054024E-3</v>
      </c>
      <c r="BC85" s="1">
        <v>3.355</v>
      </c>
      <c r="BD85" s="1">
        <v>4.0000000000000001E-3</v>
      </c>
      <c r="BE85" s="1">
        <v>0.88200000000000001</v>
      </c>
      <c r="BF85" s="21">
        <v>11.4268</v>
      </c>
      <c r="BG85" s="11">
        <v>0</v>
      </c>
      <c r="BH85" s="11">
        <v>0</v>
      </c>
      <c r="BI85" s="12">
        <v>0</v>
      </c>
      <c r="BJ85" s="12">
        <v>0</v>
      </c>
      <c r="BK85" s="12">
        <v>0</v>
      </c>
      <c r="BL85" s="12">
        <v>0</v>
      </c>
      <c r="BM85" s="12">
        <v>0</v>
      </c>
      <c r="BN85" s="12">
        <v>0</v>
      </c>
      <c r="BO85" s="12">
        <v>0</v>
      </c>
      <c r="BP85" s="12">
        <v>0</v>
      </c>
      <c r="BQ85" s="12">
        <v>0</v>
      </c>
      <c r="BR85" s="12">
        <v>8.3137886372387781E-2</v>
      </c>
      <c r="BS85" s="12">
        <v>3.4130290194982094E-2</v>
      </c>
      <c r="BT85" s="12">
        <v>8.0512479434310752E-2</v>
      </c>
      <c r="BU85" s="12">
        <v>0.17152658662092576</v>
      </c>
      <c r="BV85" s="12">
        <v>0.3316764098435242</v>
      </c>
      <c r="BW85" s="12">
        <v>1.0597892673364289</v>
      </c>
      <c r="BX85" s="12">
        <v>1.0571638603983557</v>
      </c>
      <c r="BY85" s="12">
        <v>3.3745230510728979</v>
      </c>
      <c r="BZ85" s="12">
        <v>2.1449574684075894</v>
      </c>
      <c r="CA85" s="12">
        <v>1.2610704659222096</v>
      </c>
      <c r="CB85" s="12" t="s">
        <v>4</v>
      </c>
      <c r="CC85" s="12">
        <v>4.7694892708351633</v>
      </c>
      <c r="CD85" s="12">
        <v>9.057653936362291</v>
      </c>
      <c r="CE85" s="12">
        <v>9.9765463646865413</v>
      </c>
      <c r="CF85" s="12">
        <v>11.770574439036977</v>
      </c>
      <c r="CG85" s="12">
        <v>10.54538453460466</v>
      </c>
      <c r="CH85" s="12">
        <v>9.8015192354788034</v>
      </c>
      <c r="CI85" s="12">
        <v>34.48034445339195</v>
      </c>
    </row>
    <row r="86" spans="1:87" ht="12.75" customHeight="1" x14ac:dyDescent="0.2">
      <c r="A86" s="13"/>
      <c r="E86" s="83"/>
      <c r="G86" s="96"/>
      <c r="H86" s="96"/>
      <c r="I86" s="94"/>
      <c r="J86" s="94"/>
      <c r="K86" s="15"/>
      <c r="L86" s="7"/>
      <c r="M86" s="30"/>
      <c r="N86" s="92"/>
      <c r="O86" s="17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8"/>
      <c r="AH86" s="8"/>
      <c r="AI86" s="8"/>
      <c r="AJ86" s="8"/>
      <c r="AL86" s="13"/>
      <c r="AM86" s="21"/>
      <c r="AN86" s="21"/>
      <c r="AO86" s="21"/>
      <c r="AP86" s="21"/>
      <c r="AQ86" s="1"/>
      <c r="AR86" s="92"/>
      <c r="AS86" s="92"/>
      <c r="AT86" s="13"/>
      <c r="AU86" s="1"/>
      <c r="AV86" s="1"/>
      <c r="AW86" s="1"/>
      <c r="AX86" s="11"/>
      <c r="AY86" s="11"/>
      <c r="AZ86" s="11"/>
      <c r="BA86" s="1"/>
      <c r="BB86" s="1"/>
      <c r="BC86" s="1"/>
      <c r="BD86" s="2"/>
      <c r="BE86" s="2"/>
      <c r="BF86" s="15"/>
    </row>
    <row r="87" spans="1:87" ht="12.75" customHeight="1" x14ac:dyDescent="0.2">
      <c r="A87" s="13" t="s">
        <v>424</v>
      </c>
      <c r="B87" s="10">
        <v>3</v>
      </c>
      <c r="C87" s="10" t="s">
        <v>221</v>
      </c>
      <c r="D87" s="9" t="s">
        <v>934</v>
      </c>
      <c r="E87" s="83" t="s">
        <v>935</v>
      </c>
      <c r="F87" s="10" t="s">
        <v>936</v>
      </c>
      <c r="G87" s="96" t="s">
        <v>937</v>
      </c>
      <c r="H87" s="96" t="s">
        <v>1024</v>
      </c>
      <c r="I87" s="94">
        <v>42.928330000000003</v>
      </c>
      <c r="J87" s="94">
        <v>-70.760000000000005</v>
      </c>
      <c r="K87" s="15">
        <v>23</v>
      </c>
      <c r="L87" s="7">
        <v>30967</v>
      </c>
      <c r="M87" s="30">
        <v>8.9</v>
      </c>
      <c r="N87" s="92">
        <v>7.87</v>
      </c>
      <c r="O87" s="17">
        <v>95</v>
      </c>
      <c r="P87" s="13" t="s">
        <v>430</v>
      </c>
      <c r="Q87" s="13" t="s">
        <v>3</v>
      </c>
      <c r="R87" s="13">
        <v>6</v>
      </c>
      <c r="S87" s="13">
        <v>6</v>
      </c>
      <c r="T87" s="28" t="s">
        <v>15</v>
      </c>
      <c r="U87" s="28" t="s">
        <v>47</v>
      </c>
      <c r="V87" s="8" t="s">
        <v>47</v>
      </c>
      <c r="W87" s="29" t="s">
        <v>46</v>
      </c>
      <c r="X87" s="29" t="s">
        <v>44</v>
      </c>
      <c r="Y87" s="29" t="s">
        <v>44</v>
      </c>
      <c r="Z87" s="28" t="s">
        <v>43</v>
      </c>
      <c r="AA87" s="13" t="s">
        <v>47</v>
      </c>
      <c r="AB87" s="13" t="s">
        <v>46</v>
      </c>
      <c r="AC87" s="13" t="s">
        <v>47</v>
      </c>
      <c r="AD87" s="13" t="s">
        <v>46</v>
      </c>
      <c r="AE87" s="13" t="s">
        <v>45</v>
      </c>
      <c r="AF87" s="13" t="s">
        <v>43</v>
      </c>
      <c r="AG87" s="8" t="s">
        <v>44</v>
      </c>
      <c r="AH87" s="8" t="s">
        <v>43</v>
      </c>
      <c r="AI87" s="8" t="s">
        <v>44</v>
      </c>
      <c r="AJ87" s="8" t="s">
        <v>44</v>
      </c>
      <c r="AK87" s="10" t="s">
        <v>43</v>
      </c>
      <c r="AL87" s="13" t="s">
        <v>6</v>
      </c>
      <c r="AM87" s="1">
        <v>0</v>
      </c>
      <c r="AN87" s="21">
        <v>0</v>
      </c>
      <c r="AO87" s="21">
        <v>0</v>
      </c>
      <c r="AP87" s="1">
        <v>98.84</v>
      </c>
      <c r="AQ87" s="1">
        <v>1.1599999999999999</v>
      </c>
      <c r="AR87" s="92" t="s">
        <v>4</v>
      </c>
      <c r="AS87" s="92" t="s">
        <v>4</v>
      </c>
      <c r="AT87" s="13" t="s">
        <v>5</v>
      </c>
      <c r="AU87" s="1">
        <v>2.7370000000000001</v>
      </c>
      <c r="AV87" s="1" t="s">
        <v>4</v>
      </c>
      <c r="AW87" s="1">
        <v>1.7030000000000001</v>
      </c>
      <c r="AX87" s="11">
        <f t="shared" si="8"/>
        <v>0.30714674511141249</v>
      </c>
      <c r="AY87" s="11">
        <v>2.6560000000000001</v>
      </c>
      <c r="AZ87" s="11">
        <f t="shared" si="9"/>
        <v>0.15865886075247562</v>
      </c>
      <c r="BA87" s="1">
        <v>2.6269999999999998</v>
      </c>
      <c r="BB87" s="1">
        <f t="shared" si="10"/>
        <v>0.16188037485680318</v>
      </c>
      <c r="BC87" s="1">
        <v>0.65</v>
      </c>
      <c r="BD87" s="1">
        <v>-8.5000000000000006E-2</v>
      </c>
      <c r="BE87" s="1">
        <v>1.0620000000000001</v>
      </c>
      <c r="BF87" s="21">
        <v>59.199300000000001</v>
      </c>
      <c r="BG87" s="11">
        <v>0</v>
      </c>
      <c r="BH87" s="11">
        <v>0</v>
      </c>
      <c r="BI87" s="12">
        <v>0</v>
      </c>
      <c r="BJ87" s="12">
        <v>0</v>
      </c>
      <c r="BK87" s="12">
        <v>0</v>
      </c>
      <c r="BL87" s="12">
        <v>0</v>
      </c>
      <c r="BM87" s="12">
        <v>0</v>
      </c>
      <c r="BN87" s="12">
        <v>0</v>
      </c>
      <c r="BO87" s="12">
        <v>0</v>
      </c>
      <c r="BP87" s="12">
        <v>0</v>
      </c>
      <c r="BQ87" s="12">
        <v>0</v>
      </c>
      <c r="BR87" s="12">
        <v>7.0946784843739378E-3</v>
      </c>
      <c r="BS87" s="12">
        <v>4.9493828474323341E-2</v>
      </c>
      <c r="BT87" s="12">
        <v>0.18750221708702591</v>
      </c>
      <c r="BU87" s="12">
        <v>0.96284922287932406</v>
      </c>
      <c r="BV87" s="12">
        <v>4.1204879111746235</v>
      </c>
      <c r="BW87" s="12">
        <v>11.289322677801929</v>
      </c>
      <c r="BX87" s="12">
        <v>20.839266680518179</v>
      </c>
      <c r="BY87" s="12">
        <v>36.186407609549427</v>
      </c>
      <c r="BZ87" s="12">
        <v>19.561379948749394</v>
      </c>
      <c r="CA87" s="12">
        <v>5.6390869486632429</v>
      </c>
      <c r="CB87" s="12">
        <v>1.1571082766181691</v>
      </c>
      <c r="CC87" s="12" t="s">
        <v>4</v>
      </c>
      <c r="CD87" s="12" t="s">
        <v>4</v>
      </c>
      <c r="CE87" s="12" t="s">
        <v>4</v>
      </c>
      <c r="CF87" s="12" t="s">
        <v>4</v>
      </c>
      <c r="CG87" s="12" t="s">
        <v>4</v>
      </c>
      <c r="CH87" s="12" t="s">
        <v>4</v>
      </c>
      <c r="CI87" s="12" t="s">
        <v>4</v>
      </c>
    </row>
    <row r="88" spans="1:87" ht="12.75" customHeight="1" x14ac:dyDescent="0.2">
      <c r="A88" s="13" t="s">
        <v>424</v>
      </c>
      <c r="B88" s="10">
        <v>3</v>
      </c>
      <c r="C88" s="10" t="s">
        <v>221</v>
      </c>
      <c r="D88" s="9" t="s">
        <v>934</v>
      </c>
      <c r="E88" s="83" t="s">
        <v>935</v>
      </c>
      <c r="F88" s="10" t="s">
        <v>936</v>
      </c>
      <c r="G88" s="96" t="s">
        <v>938</v>
      </c>
      <c r="H88" s="96" t="s">
        <v>1025</v>
      </c>
      <c r="I88" s="94">
        <v>42.928330000000003</v>
      </c>
      <c r="J88" s="94">
        <v>-70.760000000000005</v>
      </c>
      <c r="K88" s="15">
        <v>23</v>
      </c>
      <c r="L88" s="7">
        <v>30967</v>
      </c>
      <c r="M88" s="30">
        <v>8.9</v>
      </c>
      <c r="N88" s="92">
        <v>7.87</v>
      </c>
      <c r="O88" s="17">
        <v>95</v>
      </c>
      <c r="P88" s="13" t="s">
        <v>497</v>
      </c>
      <c r="Q88" s="13" t="s">
        <v>2</v>
      </c>
      <c r="R88" s="13">
        <v>7</v>
      </c>
      <c r="S88" s="13">
        <v>2</v>
      </c>
      <c r="T88" s="28" t="s">
        <v>15</v>
      </c>
      <c r="U88" s="28" t="s">
        <v>47</v>
      </c>
      <c r="V88" s="8" t="s">
        <v>47</v>
      </c>
      <c r="W88" s="29" t="s">
        <v>46</v>
      </c>
      <c r="X88" s="29" t="s">
        <v>44</v>
      </c>
      <c r="Y88" s="29" t="s">
        <v>44</v>
      </c>
      <c r="Z88" s="28" t="s">
        <v>43</v>
      </c>
      <c r="AA88" s="13" t="s">
        <v>47</v>
      </c>
      <c r="AB88" s="13" t="s">
        <v>46</v>
      </c>
      <c r="AC88" s="13" t="s">
        <v>47</v>
      </c>
      <c r="AD88" s="13" t="s">
        <v>46</v>
      </c>
      <c r="AE88" s="13" t="s">
        <v>49</v>
      </c>
      <c r="AF88" s="13" t="s">
        <v>43</v>
      </c>
      <c r="AG88" s="8" t="s">
        <v>44</v>
      </c>
      <c r="AH88" s="8" t="s">
        <v>43</v>
      </c>
      <c r="AI88" s="8" t="s">
        <v>44</v>
      </c>
      <c r="AJ88" s="8" t="s">
        <v>44</v>
      </c>
      <c r="AK88" s="10" t="s">
        <v>43</v>
      </c>
      <c r="AL88" s="13" t="s">
        <v>48</v>
      </c>
      <c r="AM88" s="1">
        <v>0</v>
      </c>
      <c r="AN88" s="21">
        <v>0</v>
      </c>
      <c r="AO88" s="21">
        <v>0</v>
      </c>
      <c r="AP88" s="1">
        <v>97.2</v>
      </c>
      <c r="AQ88" s="1">
        <v>2.8</v>
      </c>
      <c r="AR88" s="92" t="s">
        <v>4</v>
      </c>
      <c r="AS88" s="92" t="s">
        <v>4</v>
      </c>
      <c r="AT88" s="13" t="s">
        <v>5</v>
      </c>
      <c r="AU88" s="1">
        <v>2.7370000000000001</v>
      </c>
      <c r="AV88" s="1" t="s">
        <v>4</v>
      </c>
      <c r="AW88" s="1">
        <v>2.1829999999999998</v>
      </c>
      <c r="AX88" s="11">
        <f t="shared" si="8"/>
        <v>0.22021734353174482</v>
      </c>
      <c r="AY88" s="11">
        <v>2.7410000000000001</v>
      </c>
      <c r="AZ88" s="11">
        <f t="shared" si="9"/>
        <v>0.14958112040383928</v>
      </c>
      <c r="BA88" s="1">
        <v>2.7519999999999998</v>
      </c>
      <c r="BB88" s="1">
        <f t="shared" si="10"/>
        <v>0.14844495825917631</v>
      </c>
      <c r="BC88" s="1">
        <v>0.439</v>
      </c>
      <c r="BD88" s="1">
        <v>6.9000000000000006E-2</v>
      </c>
      <c r="BE88" s="1">
        <v>1.3839999999999999</v>
      </c>
      <c r="BF88" s="21">
        <v>53.299700000000001</v>
      </c>
      <c r="BG88" s="11">
        <v>0</v>
      </c>
      <c r="BH88" s="11">
        <v>0</v>
      </c>
      <c r="BI88" s="12">
        <v>0</v>
      </c>
      <c r="BJ88" s="12">
        <v>0</v>
      </c>
      <c r="BK88" s="12">
        <v>0</v>
      </c>
      <c r="BL88" s="12">
        <v>0</v>
      </c>
      <c r="BM88" s="12">
        <v>0</v>
      </c>
      <c r="BN88" s="12">
        <v>0</v>
      </c>
      <c r="BO88" s="12">
        <v>0</v>
      </c>
      <c r="BP88" s="12">
        <v>0</v>
      </c>
      <c r="BQ88" s="12">
        <v>0</v>
      </c>
      <c r="BR88" s="12">
        <v>0</v>
      </c>
      <c r="BS88" s="12">
        <v>6.1914044544338223E-3</v>
      </c>
      <c r="BT88" s="12">
        <v>2.2326579699323376E-2</v>
      </c>
      <c r="BU88" s="12">
        <v>9.6623433152532578E-2</v>
      </c>
      <c r="BV88" s="12">
        <v>0.34052724499387516</v>
      </c>
      <c r="BW88" s="12">
        <v>2.7765634703384867</v>
      </c>
      <c r="BX88" s="12">
        <v>17.480773812985841</v>
      </c>
      <c r="BY88" s="12">
        <v>57.611768921776388</v>
      </c>
      <c r="BZ88" s="12">
        <v>16.032735643915466</v>
      </c>
      <c r="CA88" s="12">
        <v>2.8275956525083683</v>
      </c>
      <c r="CB88" s="12">
        <v>2.8048938361752707</v>
      </c>
      <c r="CC88" s="12" t="s">
        <v>4</v>
      </c>
      <c r="CD88" s="12" t="s">
        <v>4</v>
      </c>
      <c r="CE88" s="12" t="s">
        <v>4</v>
      </c>
      <c r="CF88" s="12" t="s">
        <v>4</v>
      </c>
      <c r="CG88" s="12" t="s">
        <v>4</v>
      </c>
      <c r="CH88" s="12" t="s">
        <v>4</v>
      </c>
      <c r="CI88" s="12" t="s">
        <v>4</v>
      </c>
    </row>
    <row r="89" spans="1:87" ht="12.75" customHeight="1" x14ac:dyDescent="0.2">
      <c r="A89" s="13" t="s">
        <v>424</v>
      </c>
      <c r="B89" s="10">
        <v>3</v>
      </c>
      <c r="C89" s="10" t="s">
        <v>221</v>
      </c>
      <c r="D89" s="9" t="s">
        <v>934</v>
      </c>
      <c r="E89" s="83" t="s">
        <v>935</v>
      </c>
      <c r="F89" s="10" t="s">
        <v>936</v>
      </c>
      <c r="G89" s="96" t="s">
        <v>939</v>
      </c>
      <c r="H89" s="96" t="s">
        <v>1026</v>
      </c>
      <c r="I89" s="94">
        <v>42.928330000000003</v>
      </c>
      <c r="J89" s="94">
        <v>-70.760000000000005</v>
      </c>
      <c r="K89" s="15">
        <v>23</v>
      </c>
      <c r="L89" s="7">
        <v>30967</v>
      </c>
      <c r="M89" s="30">
        <v>8.9</v>
      </c>
      <c r="N89" s="92">
        <v>7.87</v>
      </c>
      <c r="O89" s="17">
        <v>95</v>
      </c>
      <c r="P89" s="13" t="s">
        <v>498</v>
      </c>
      <c r="Q89" s="13" t="s">
        <v>3</v>
      </c>
      <c r="R89" s="13">
        <v>2</v>
      </c>
      <c r="S89" s="13">
        <v>2</v>
      </c>
      <c r="T89" s="28" t="s">
        <v>15</v>
      </c>
      <c r="U89" s="28" t="s">
        <v>14</v>
      </c>
      <c r="V89" s="8" t="s">
        <v>14</v>
      </c>
      <c r="W89" s="8" t="s">
        <v>13</v>
      </c>
      <c r="X89" s="10" t="s">
        <v>12</v>
      </c>
      <c r="Y89" s="29" t="s">
        <v>386</v>
      </c>
      <c r="Z89" s="10" t="s">
        <v>401</v>
      </c>
      <c r="AA89" s="13" t="s">
        <v>14</v>
      </c>
      <c r="AB89" s="13" t="s">
        <v>13</v>
      </c>
      <c r="AC89" s="13" t="s">
        <v>12</v>
      </c>
      <c r="AD89" s="13" t="s">
        <v>11</v>
      </c>
      <c r="AE89" s="13" t="s">
        <v>10</v>
      </c>
      <c r="AF89" s="13" t="s">
        <v>9</v>
      </c>
      <c r="AG89" s="8" t="s">
        <v>10</v>
      </c>
      <c r="AH89" s="8" t="s">
        <v>9</v>
      </c>
      <c r="AI89" s="8" t="s">
        <v>8</v>
      </c>
      <c r="AJ89" s="8" t="s">
        <v>8</v>
      </c>
      <c r="AK89" s="10" t="s">
        <v>7</v>
      </c>
      <c r="AL89" s="13" t="s">
        <v>28</v>
      </c>
      <c r="AM89" s="1">
        <v>0</v>
      </c>
      <c r="AN89" s="21">
        <v>0</v>
      </c>
      <c r="AO89" s="21">
        <v>0</v>
      </c>
      <c r="AP89" s="1">
        <v>64.64</v>
      </c>
      <c r="AQ89" s="1">
        <v>35.36</v>
      </c>
      <c r="AR89" s="92">
        <v>30.7</v>
      </c>
      <c r="AS89" s="92">
        <v>4.66</v>
      </c>
      <c r="AT89" s="13" t="s">
        <v>5</v>
      </c>
      <c r="AU89" s="1">
        <v>3.2370000000000001</v>
      </c>
      <c r="AV89" s="1" t="s">
        <v>4</v>
      </c>
      <c r="AW89" s="1">
        <v>2.3769999999999998</v>
      </c>
      <c r="AX89" s="11">
        <f t="shared" si="8"/>
        <v>0.19250929355901797</v>
      </c>
      <c r="AY89" s="11">
        <v>3.5110000000000001</v>
      </c>
      <c r="AZ89" s="11">
        <f t="shared" si="9"/>
        <v>8.7716982877442215E-2</v>
      </c>
      <c r="BA89" s="1">
        <v>3.8769999999999998</v>
      </c>
      <c r="BB89" s="1">
        <f t="shared" si="10"/>
        <v>6.8062313458506662E-2</v>
      </c>
      <c r="BC89" s="1">
        <v>1.617</v>
      </c>
      <c r="BD89" s="1">
        <v>0.433</v>
      </c>
      <c r="BE89" s="1">
        <v>1.2689999999999999</v>
      </c>
      <c r="BF89" s="21">
        <v>21.143000000000001</v>
      </c>
      <c r="BG89" s="11">
        <v>0</v>
      </c>
      <c r="BH89" s="11">
        <v>0</v>
      </c>
      <c r="BI89" s="12">
        <v>0</v>
      </c>
      <c r="BJ89" s="12">
        <v>0</v>
      </c>
      <c r="BK89" s="12">
        <v>0</v>
      </c>
      <c r="BL89" s="12">
        <v>0</v>
      </c>
      <c r="BM89" s="12">
        <v>0</v>
      </c>
      <c r="BN89" s="12">
        <v>0</v>
      </c>
      <c r="BO89" s="12">
        <v>0</v>
      </c>
      <c r="BP89" s="12">
        <v>0</v>
      </c>
      <c r="BQ89" s="12">
        <v>0</v>
      </c>
      <c r="BR89" s="12">
        <v>0</v>
      </c>
      <c r="BS89" s="12">
        <v>5.10807359409736E-2</v>
      </c>
      <c r="BT89" s="12">
        <v>5.7702312822210104E-2</v>
      </c>
      <c r="BU89" s="12">
        <v>0.3069573854230675</v>
      </c>
      <c r="BV89" s="12">
        <v>0.947358463794157</v>
      </c>
      <c r="BW89" s="12">
        <v>3.3202478361632397</v>
      </c>
      <c r="BX89" s="12">
        <v>6.6863737407179098</v>
      </c>
      <c r="BY89" s="12">
        <v>19.456084756183909</v>
      </c>
      <c r="BZ89" s="12">
        <v>18.03764839426745</v>
      </c>
      <c r="CA89" s="12">
        <v>15.782055526651707</v>
      </c>
      <c r="CB89" s="12" t="s">
        <v>4</v>
      </c>
      <c r="CC89" s="12">
        <v>14.26003878352282</v>
      </c>
      <c r="CD89" s="12">
        <v>9.9087168329938766</v>
      </c>
      <c r="CE89" s="12">
        <v>3.9020006621578016</v>
      </c>
      <c r="CF89" s="12">
        <v>2.6249822636330951</v>
      </c>
      <c r="CG89" s="12">
        <v>1.6317457314473038</v>
      </c>
      <c r="CH89" s="12">
        <v>0.94593955446361733</v>
      </c>
      <c r="CI89" s="12">
        <v>2.0810670198168499</v>
      </c>
    </row>
    <row r="90" spans="1:87" ht="12.75" customHeight="1" x14ac:dyDescent="0.2">
      <c r="A90" s="13" t="s">
        <v>424</v>
      </c>
      <c r="B90" s="10">
        <v>3</v>
      </c>
      <c r="C90" s="10" t="s">
        <v>221</v>
      </c>
      <c r="D90" s="9" t="s">
        <v>934</v>
      </c>
      <c r="E90" s="83" t="s">
        <v>940</v>
      </c>
      <c r="F90" s="10" t="s">
        <v>941</v>
      </c>
      <c r="G90" s="96" t="s">
        <v>942</v>
      </c>
      <c r="H90" s="96" t="s">
        <v>1027</v>
      </c>
      <c r="I90" s="94">
        <v>42.928330000000003</v>
      </c>
      <c r="J90" s="94">
        <v>-70.760000000000005</v>
      </c>
      <c r="K90" s="15">
        <v>23</v>
      </c>
      <c r="L90" s="7">
        <v>30967</v>
      </c>
      <c r="M90" s="30">
        <v>8.9</v>
      </c>
      <c r="N90" s="92">
        <v>7.87</v>
      </c>
      <c r="O90" s="17">
        <v>93</v>
      </c>
      <c r="P90" s="13" t="s">
        <v>499</v>
      </c>
      <c r="Q90" s="13" t="s">
        <v>3</v>
      </c>
      <c r="R90" s="13">
        <v>2</v>
      </c>
      <c r="S90" s="13">
        <v>2</v>
      </c>
      <c r="T90" s="28" t="s">
        <v>15</v>
      </c>
      <c r="U90" s="28" t="s">
        <v>47</v>
      </c>
      <c r="V90" s="8" t="s">
        <v>47</v>
      </c>
      <c r="W90" s="29" t="s">
        <v>46</v>
      </c>
      <c r="X90" s="29" t="s">
        <v>44</v>
      </c>
      <c r="Y90" s="29" t="s">
        <v>44</v>
      </c>
      <c r="Z90" s="28" t="s">
        <v>43</v>
      </c>
      <c r="AA90" s="13" t="s">
        <v>47</v>
      </c>
      <c r="AB90" s="13" t="s">
        <v>46</v>
      </c>
      <c r="AC90" s="13" t="s">
        <v>47</v>
      </c>
      <c r="AD90" s="13" t="s">
        <v>46</v>
      </c>
      <c r="AE90" s="13" t="s">
        <v>45</v>
      </c>
      <c r="AF90" s="13" t="s">
        <v>43</v>
      </c>
      <c r="AG90" s="8" t="s">
        <v>44</v>
      </c>
      <c r="AH90" s="8" t="s">
        <v>43</v>
      </c>
      <c r="AI90" s="8" t="s">
        <v>44</v>
      </c>
      <c r="AJ90" s="8" t="s">
        <v>44</v>
      </c>
      <c r="AK90" s="10" t="s">
        <v>43</v>
      </c>
      <c r="AL90" s="13" t="s">
        <v>6</v>
      </c>
      <c r="AM90" s="1">
        <v>0</v>
      </c>
      <c r="AN90" s="21">
        <v>0</v>
      </c>
      <c r="AO90" s="21">
        <v>0</v>
      </c>
      <c r="AP90" s="1">
        <v>93.12</v>
      </c>
      <c r="AQ90" s="1">
        <v>6.88</v>
      </c>
      <c r="AR90" s="92">
        <v>6.32</v>
      </c>
      <c r="AS90" s="92">
        <v>0.56000000000000005</v>
      </c>
      <c r="AT90" s="13" t="s">
        <v>5</v>
      </c>
      <c r="AU90" s="1">
        <v>2.7370000000000001</v>
      </c>
      <c r="AV90" s="1" t="s">
        <v>4</v>
      </c>
      <c r="AW90" s="1">
        <v>2.19</v>
      </c>
      <c r="AX90" s="11">
        <f t="shared" si="8"/>
        <v>0.21915143032900877</v>
      </c>
      <c r="AY90" s="11">
        <v>2.7919999999999998</v>
      </c>
      <c r="AZ90" s="11">
        <f t="shared" si="9"/>
        <v>0.14438572306919803</v>
      </c>
      <c r="BA90" s="1">
        <v>2.84</v>
      </c>
      <c r="BB90" s="1">
        <f t="shared" si="10"/>
        <v>0.13966089225902753</v>
      </c>
      <c r="BC90" s="1">
        <v>0.61599999999999999</v>
      </c>
      <c r="BD90" s="1">
        <v>0.26100000000000001</v>
      </c>
      <c r="BE90" s="1">
        <v>1.595</v>
      </c>
      <c r="BF90" s="21">
        <v>46.591200000000001</v>
      </c>
      <c r="BG90" s="11">
        <v>0</v>
      </c>
      <c r="BH90" s="11">
        <v>0</v>
      </c>
      <c r="BI90" s="12">
        <v>0</v>
      </c>
      <c r="BJ90" s="12">
        <v>0</v>
      </c>
      <c r="BK90" s="12">
        <v>0</v>
      </c>
      <c r="BL90" s="12">
        <v>0</v>
      </c>
      <c r="BM90" s="12">
        <v>0</v>
      </c>
      <c r="BN90" s="12">
        <v>0</v>
      </c>
      <c r="BO90" s="12">
        <v>0</v>
      </c>
      <c r="BP90" s="12">
        <v>0</v>
      </c>
      <c r="BQ90" s="12">
        <v>0</v>
      </c>
      <c r="BR90" s="12">
        <v>1.9746218169955521E-2</v>
      </c>
      <c r="BS90" s="12">
        <v>9.6584762787826229E-3</v>
      </c>
      <c r="BT90" s="12">
        <v>3.1765655316883225E-2</v>
      </c>
      <c r="BU90" s="12">
        <v>0.11718951218255752</v>
      </c>
      <c r="BV90" s="12">
        <v>0.40780233177080721</v>
      </c>
      <c r="BW90" s="12">
        <v>2.6331152664022381</v>
      </c>
      <c r="BX90" s="12">
        <v>16.943757619464616</v>
      </c>
      <c r="BY90" s="12">
        <v>49.298579989354202</v>
      </c>
      <c r="BZ90" s="12">
        <v>18.584410790020431</v>
      </c>
      <c r="CA90" s="12">
        <v>5.0749927024845878</v>
      </c>
      <c r="CB90" s="12" t="s">
        <v>4</v>
      </c>
      <c r="CC90" s="12">
        <v>4.1960713611155374</v>
      </c>
      <c r="CD90" s="12">
        <v>1.3092601177901015</v>
      </c>
      <c r="CE90" s="12">
        <v>0.43999725270019874</v>
      </c>
      <c r="CF90" s="12">
        <v>0.37560741084141935</v>
      </c>
      <c r="CG90" s="12">
        <v>0.17170624495649137</v>
      </c>
      <c r="CH90" s="12">
        <v>7.5121482168131359E-2</v>
      </c>
      <c r="CI90" s="12">
        <v>0.31121756898305902</v>
      </c>
    </row>
    <row r="91" spans="1:87" ht="12.75" customHeight="1" x14ac:dyDescent="0.2">
      <c r="A91" s="13" t="s">
        <v>424</v>
      </c>
      <c r="B91" s="10">
        <v>3</v>
      </c>
      <c r="C91" s="10" t="s">
        <v>221</v>
      </c>
      <c r="D91" s="9" t="s">
        <v>934</v>
      </c>
      <c r="E91" s="83" t="s">
        <v>940</v>
      </c>
      <c r="F91" s="10" t="s">
        <v>941</v>
      </c>
      <c r="G91" s="96" t="s">
        <v>943</v>
      </c>
      <c r="H91" s="96" t="s">
        <v>1028</v>
      </c>
      <c r="I91" s="94">
        <v>42.928330000000003</v>
      </c>
      <c r="J91" s="94">
        <v>-70.760000000000005</v>
      </c>
      <c r="K91" s="15">
        <v>23</v>
      </c>
      <c r="L91" s="7">
        <v>30967</v>
      </c>
      <c r="M91" s="30">
        <v>8.9</v>
      </c>
      <c r="N91" s="92">
        <v>7.87</v>
      </c>
      <c r="O91" s="17">
        <v>93</v>
      </c>
      <c r="P91" s="13" t="s">
        <v>500</v>
      </c>
      <c r="Q91" s="13" t="s">
        <v>2</v>
      </c>
      <c r="R91" s="13">
        <v>5</v>
      </c>
      <c r="S91" s="13">
        <v>2</v>
      </c>
      <c r="T91" s="28" t="s">
        <v>15</v>
      </c>
      <c r="U91" s="28" t="s">
        <v>27</v>
      </c>
      <c r="V91" s="29" t="s">
        <v>364</v>
      </c>
      <c r="W91" s="8" t="s">
        <v>368</v>
      </c>
      <c r="X91" s="29" t="s">
        <v>55</v>
      </c>
      <c r="Y91" s="29" t="s">
        <v>339</v>
      </c>
      <c r="Z91" s="28" t="s">
        <v>340</v>
      </c>
      <c r="AA91" s="8" t="s">
        <v>55</v>
      </c>
      <c r="AB91" s="8" t="s">
        <v>54</v>
      </c>
      <c r="AC91" s="13" t="s">
        <v>47</v>
      </c>
      <c r="AD91" s="13" t="s">
        <v>46</v>
      </c>
      <c r="AE91" s="13" t="s">
        <v>299</v>
      </c>
      <c r="AF91" s="13" t="s">
        <v>300</v>
      </c>
      <c r="AG91" s="8" t="s">
        <v>339</v>
      </c>
      <c r="AH91" s="8" t="s">
        <v>340</v>
      </c>
      <c r="AI91" s="8" t="s">
        <v>44</v>
      </c>
      <c r="AJ91" s="8" t="s">
        <v>44</v>
      </c>
      <c r="AK91" s="10" t="s">
        <v>43</v>
      </c>
      <c r="AL91" s="13" t="s">
        <v>48</v>
      </c>
      <c r="AM91" s="1">
        <v>0.44</v>
      </c>
      <c r="AN91" s="21">
        <v>0.44</v>
      </c>
      <c r="AO91" s="21">
        <v>0</v>
      </c>
      <c r="AP91" s="1">
        <v>96.41</v>
      </c>
      <c r="AQ91" s="1">
        <v>3.15</v>
      </c>
      <c r="AR91" s="92" t="s">
        <v>4</v>
      </c>
      <c r="AS91" s="92" t="s">
        <v>4</v>
      </c>
      <c r="AT91" s="13" t="s">
        <v>5</v>
      </c>
      <c r="AU91" s="1">
        <v>2.7370000000000001</v>
      </c>
      <c r="AV91" s="1" t="s">
        <v>4</v>
      </c>
      <c r="AW91" s="1">
        <v>2.097</v>
      </c>
      <c r="AX91" s="11">
        <f t="shared" si="8"/>
        <v>0.23374379943786389</v>
      </c>
      <c r="AY91" s="11">
        <v>2.6720000000000002</v>
      </c>
      <c r="AZ91" s="11">
        <f t="shared" si="9"/>
        <v>0.15690899891033042</v>
      </c>
      <c r="BA91" s="1">
        <v>2.6309999999999998</v>
      </c>
      <c r="BB91" s="1">
        <f t="shared" si="10"/>
        <v>0.1614321687877919</v>
      </c>
      <c r="BC91" s="1">
        <v>0.41799999999999998</v>
      </c>
      <c r="BD91" s="1">
        <v>-4.2000000000000003E-2</v>
      </c>
      <c r="BE91" s="1">
        <v>1.121</v>
      </c>
      <c r="BF91" s="21">
        <v>67.092100000000002</v>
      </c>
      <c r="BG91" s="11">
        <v>0</v>
      </c>
      <c r="BH91" s="11">
        <v>0</v>
      </c>
      <c r="BI91" s="12">
        <v>0</v>
      </c>
      <c r="BJ91" s="12">
        <v>0</v>
      </c>
      <c r="BK91" s="12">
        <v>0</v>
      </c>
      <c r="BL91" s="12">
        <v>0</v>
      </c>
      <c r="BM91" s="12">
        <v>0</v>
      </c>
      <c r="BN91" s="12">
        <v>0.44461270402923708</v>
      </c>
      <c r="BO91" s="12">
        <v>0</v>
      </c>
      <c r="BP91" s="12">
        <v>0</v>
      </c>
      <c r="BQ91" s="12">
        <v>0</v>
      </c>
      <c r="BR91" s="12">
        <v>1.1178663359770044E-2</v>
      </c>
      <c r="BS91" s="12">
        <v>1.7587763686037584E-2</v>
      </c>
      <c r="BT91" s="12">
        <v>4.7695630335017086E-2</v>
      </c>
      <c r="BU91" s="12">
        <v>0.12460483425023156</v>
      </c>
      <c r="BV91" s="12">
        <v>0.42151013308571306</v>
      </c>
      <c r="BW91" s="12">
        <v>3.887044823459092</v>
      </c>
      <c r="BX91" s="12">
        <v>24.594847977630725</v>
      </c>
      <c r="BY91" s="12">
        <v>54.229186446690399</v>
      </c>
      <c r="BZ91" s="12">
        <v>11.915858946135229</v>
      </c>
      <c r="CA91" s="12">
        <v>1.1534890098834276</v>
      </c>
      <c r="CB91" s="12">
        <v>3.1523830674551263</v>
      </c>
      <c r="CC91" s="12" t="s">
        <v>4</v>
      </c>
      <c r="CD91" s="12" t="s">
        <v>4</v>
      </c>
      <c r="CE91" s="12" t="s">
        <v>4</v>
      </c>
      <c r="CF91" s="12" t="s">
        <v>4</v>
      </c>
      <c r="CG91" s="12" t="s">
        <v>4</v>
      </c>
      <c r="CH91" s="12" t="s">
        <v>4</v>
      </c>
      <c r="CI91" s="12" t="s">
        <v>4</v>
      </c>
    </row>
    <row r="92" spans="1:87" ht="12.75" customHeight="1" x14ac:dyDescent="0.2">
      <c r="A92" s="13" t="s">
        <v>424</v>
      </c>
      <c r="B92" s="10">
        <v>3</v>
      </c>
      <c r="C92" s="10" t="s">
        <v>221</v>
      </c>
      <c r="D92" s="9" t="s">
        <v>934</v>
      </c>
      <c r="E92" s="83" t="s">
        <v>944</v>
      </c>
      <c r="F92" s="10" t="s">
        <v>945</v>
      </c>
      <c r="G92" s="96" t="s">
        <v>946</v>
      </c>
      <c r="H92" s="96" t="s">
        <v>1029</v>
      </c>
      <c r="I92" s="94">
        <v>42.928330000000003</v>
      </c>
      <c r="J92" s="94">
        <v>-70.760000000000005</v>
      </c>
      <c r="K92" s="15">
        <v>23</v>
      </c>
      <c r="L92" s="7">
        <v>30967</v>
      </c>
      <c r="M92" s="30">
        <v>8.9</v>
      </c>
      <c r="N92" s="92">
        <v>7.87</v>
      </c>
      <c r="O92" s="17">
        <v>162</v>
      </c>
      <c r="P92" s="13" t="s">
        <v>501</v>
      </c>
      <c r="Q92" s="13" t="s">
        <v>2</v>
      </c>
      <c r="R92" s="13">
        <v>5</v>
      </c>
      <c r="S92" s="13">
        <v>2</v>
      </c>
      <c r="T92" s="28" t="s">
        <v>15</v>
      </c>
      <c r="U92" s="28" t="s">
        <v>47</v>
      </c>
      <c r="V92" s="8" t="s">
        <v>47</v>
      </c>
      <c r="W92" s="29" t="s">
        <v>46</v>
      </c>
      <c r="X92" s="29" t="s">
        <v>44</v>
      </c>
      <c r="Y92" s="29" t="s">
        <v>44</v>
      </c>
      <c r="Z92" s="28" t="s">
        <v>43</v>
      </c>
      <c r="AA92" s="13" t="s">
        <v>47</v>
      </c>
      <c r="AB92" s="13" t="s">
        <v>46</v>
      </c>
      <c r="AC92" s="13" t="s">
        <v>47</v>
      </c>
      <c r="AD92" s="13" t="s">
        <v>46</v>
      </c>
      <c r="AE92" s="13" t="s">
        <v>49</v>
      </c>
      <c r="AF92" s="13" t="s">
        <v>43</v>
      </c>
      <c r="AG92" s="8" t="s">
        <v>44</v>
      </c>
      <c r="AH92" s="8" t="s">
        <v>43</v>
      </c>
      <c r="AI92" s="8" t="s">
        <v>44</v>
      </c>
      <c r="AJ92" s="8" t="s">
        <v>44</v>
      </c>
      <c r="AK92" s="10" t="s">
        <v>43</v>
      </c>
      <c r="AL92" s="13" t="s">
        <v>48</v>
      </c>
      <c r="AM92" s="1">
        <v>0</v>
      </c>
      <c r="AN92" s="21">
        <v>0</v>
      </c>
      <c r="AO92" s="21">
        <v>0</v>
      </c>
      <c r="AP92" s="1">
        <v>98.26</v>
      </c>
      <c r="AQ92" s="1">
        <v>1.74</v>
      </c>
      <c r="AR92" s="92" t="s">
        <v>4</v>
      </c>
      <c r="AS92" s="92" t="s">
        <v>4</v>
      </c>
      <c r="AT92" s="13" t="s">
        <v>5</v>
      </c>
      <c r="AU92" s="1">
        <v>2.7370000000000001</v>
      </c>
      <c r="AV92" s="1" t="s">
        <v>4</v>
      </c>
      <c r="AW92" s="1">
        <v>1.9530000000000001</v>
      </c>
      <c r="AX92" s="11">
        <f t="shared" si="8"/>
        <v>0.25827859692103311</v>
      </c>
      <c r="AY92" s="11">
        <v>2.5339999999999998</v>
      </c>
      <c r="AZ92" s="11">
        <f t="shared" si="9"/>
        <v>0.17265930601798216</v>
      </c>
      <c r="BA92" s="1">
        <v>2.512</v>
      </c>
      <c r="BB92" s="1">
        <f t="shared" si="10"/>
        <v>0.17531240633030012</v>
      </c>
      <c r="BC92" s="1">
        <v>0.47199999999999998</v>
      </c>
      <c r="BD92" s="1">
        <v>-7.4999999999999997E-2</v>
      </c>
      <c r="BE92" s="1">
        <v>1.1180000000000001</v>
      </c>
      <c r="BF92" s="21">
        <v>39.611699999999999</v>
      </c>
      <c r="BG92" s="11">
        <v>0</v>
      </c>
      <c r="BH92" s="11">
        <v>0</v>
      </c>
      <c r="BI92" s="12">
        <v>0</v>
      </c>
      <c r="BJ92" s="12">
        <v>0</v>
      </c>
      <c r="BK92" s="12">
        <v>0</v>
      </c>
      <c r="BL92" s="12">
        <v>0</v>
      </c>
      <c r="BM92" s="12">
        <v>0</v>
      </c>
      <c r="BN92" s="12">
        <v>0</v>
      </c>
      <c r="BO92" s="12">
        <v>0</v>
      </c>
      <c r="BP92" s="12">
        <v>0</v>
      </c>
      <c r="BQ92" s="12">
        <v>0</v>
      </c>
      <c r="BR92" s="12">
        <v>2.3982813158738611E-2</v>
      </c>
      <c r="BS92" s="12">
        <v>6.3617567536863817E-2</v>
      </c>
      <c r="BT92" s="12">
        <v>0.22367128903833969</v>
      </c>
      <c r="BU92" s="12">
        <v>0.69575403226824351</v>
      </c>
      <c r="BV92" s="12">
        <v>2.1372473284408389</v>
      </c>
      <c r="BW92" s="12">
        <v>7.5631694676067909</v>
      </c>
      <c r="BX92" s="12">
        <v>34.125018618236524</v>
      </c>
      <c r="BY92" s="12">
        <v>45.325749715361873</v>
      </c>
      <c r="BZ92" s="12">
        <v>7.0602877432677715</v>
      </c>
      <c r="CA92" s="12">
        <v>1.0395918377651043</v>
      </c>
      <c r="CB92" s="12">
        <v>1.7419095873189188</v>
      </c>
      <c r="CC92" s="12" t="s">
        <v>4</v>
      </c>
      <c r="CD92" s="12" t="s">
        <v>4</v>
      </c>
      <c r="CE92" s="12" t="s">
        <v>4</v>
      </c>
      <c r="CF92" s="12" t="s">
        <v>4</v>
      </c>
      <c r="CG92" s="12" t="s">
        <v>4</v>
      </c>
      <c r="CH92" s="12" t="s">
        <v>4</v>
      </c>
      <c r="CI92" s="12" t="s">
        <v>4</v>
      </c>
    </row>
    <row r="93" spans="1:87" ht="12.75" customHeight="1" x14ac:dyDescent="0.2">
      <c r="A93" s="13" t="s">
        <v>424</v>
      </c>
      <c r="B93" s="10">
        <v>3</v>
      </c>
      <c r="C93" s="10" t="s">
        <v>221</v>
      </c>
      <c r="D93" s="9" t="s">
        <v>934</v>
      </c>
      <c r="E93" s="83" t="s">
        <v>944</v>
      </c>
      <c r="F93" s="10" t="s">
        <v>945</v>
      </c>
      <c r="G93" s="96" t="s">
        <v>947</v>
      </c>
      <c r="H93" s="96" t="s">
        <v>1030</v>
      </c>
      <c r="I93" s="94">
        <v>42.928330000000003</v>
      </c>
      <c r="J93" s="94">
        <v>-70.760000000000005</v>
      </c>
      <c r="K93" s="15">
        <v>23</v>
      </c>
      <c r="L93" s="7">
        <v>30967</v>
      </c>
      <c r="M93" s="30">
        <v>8.9</v>
      </c>
      <c r="N93" s="92">
        <v>7.87</v>
      </c>
      <c r="O93" s="17">
        <v>162</v>
      </c>
      <c r="P93" s="13" t="s">
        <v>502</v>
      </c>
      <c r="Q93" s="13" t="s">
        <v>2</v>
      </c>
      <c r="R93" s="13">
        <v>5</v>
      </c>
      <c r="S93" s="13">
        <v>2</v>
      </c>
      <c r="T93" s="28" t="s">
        <v>15</v>
      </c>
      <c r="U93" s="28" t="s">
        <v>27</v>
      </c>
      <c r="V93" s="29" t="s">
        <v>361</v>
      </c>
      <c r="W93" s="29" t="s">
        <v>367</v>
      </c>
      <c r="X93" s="29" t="s">
        <v>55</v>
      </c>
      <c r="Y93" s="29" t="s">
        <v>377</v>
      </c>
      <c r="Z93" s="28" t="s">
        <v>50</v>
      </c>
      <c r="AA93" s="8" t="s">
        <v>55</v>
      </c>
      <c r="AB93" s="8" t="s">
        <v>54</v>
      </c>
      <c r="AC93" s="13" t="s">
        <v>47</v>
      </c>
      <c r="AD93" s="13" t="s">
        <v>46</v>
      </c>
      <c r="AE93" s="13" t="s">
        <v>53</v>
      </c>
      <c r="AF93" s="13" t="s">
        <v>52</v>
      </c>
      <c r="AG93" s="8" t="s">
        <v>51</v>
      </c>
      <c r="AH93" s="8" t="s">
        <v>50</v>
      </c>
      <c r="AI93" s="8" t="s">
        <v>44</v>
      </c>
      <c r="AJ93" s="8" t="s">
        <v>44</v>
      </c>
      <c r="AK93" s="10" t="s">
        <v>43</v>
      </c>
      <c r="AL93" s="13" t="s">
        <v>48</v>
      </c>
      <c r="AM93" s="1">
        <v>0.12</v>
      </c>
      <c r="AN93" s="21">
        <v>0</v>
      </c>
      <c r="AO93" s="21">
        <v>0.12</v>
      </c>
      <c r="AP93" s="1">
        <v>96.9</v>
      </c>
      <c r="AQ93" s="1">
        <v>2.98</v>
      </c>
      <c r="AR93" s="92" t="s">
        <v>4</v>
      </c>
      <c r="AS93" s="92" t="s">
        <v>4</v>
      </c>
      <c r="AT93" s="13" t="s">
        <v>5</v>
      </c>
      <c r="AU93" s="1">
        <v>2.7370000000000001</v>
      </c>
      <c r="AV93" s="1" t="s">
        <v>4</v>
      </c>
      <c r="AW93" s="1">
        <v>2.048</v>
      </c>
      <c r="AX93" s="11">
        <f t="shared" si="8"/>
        <v>0.24181908240348299</v>
      </c>
      <c r="AY93" s="11">
        <v>2.597</v>
      </c>
      <c r="AZ93" s="11">
        <f t="shared" si="9"/>
        <v>0.16528182564282184</v>
      </c>
      <c r="BA93" s="1">
        <v>2.552</v>
      </c>
      <c r="BB93" s="1">
        <f t="shared" si="10"/>
        <v>0.17051847935991932</v>
      </c>
      <c r="BC93" s="1">
        <v>0.41599999999999998</v>
      </c>
      <c r="BD93" s="1">
        <v>-0.122</v>
      </c>
      <c r="BE93" s="1">
        <v>1.101</v>
      </c>
      <c r="BF93" s="21">
        <v>42.6205</v>
      </c>
      <c r="BG93" s="11">
        <v>0</v>
      </c>
      <c r="BH93" s="11">
        <v>0</v>
      </c>
      <c r="BI93" s="12">
        <v>0</v>
      </c>
      <c r="BJ93" s="12">
        <v>0</v>
      </c>
      <c r="BK93" s="12">
        <v>0</v>
      </c>
      <c r="BL93" s="12">
        <v>0</v>
      </c>
      <c r="BM93" s="12">
        <v>0</v>
      </c>
      <c r="BN93" s="12">
        <v>0</v>
      </c>
      <c r="BO93" s="12">
        <v>0</v>
      </c>
      <c r="BP93" s="12">
        <v>0.11731443788787112</v>
      </c>
      <c r="BQ93" s="12">
        <v>0</v>
      </c>
      <c r="BR93" s="12">
        <v>9.6901725695381816E-2</v>
      </c>
      <c r="BS93" s="12">
        <v>0.12787273729777951</v>
      </c>
      <c r="BT93" s="12">
        <v>0.16470947079457063</v>
      </c>
      <c r="BU93" s="12">
        <v>0.3296535704649185</v>
      </c>
      <c r="BV93" s="12">
        <v>0.88079679966213731</v>
      </c>
      <c r="BW93" s="12">
        <v>5.263664199153002</v>
      </c>
      <c r="BX93" s="12">
        <v>29.97829682899081</v>
      </c>
      <c r="BY93" s="12">
        <v>55.904318344458773</v>
      </c>
      <c r="BZ93" s="12">
        <v>3.6344012857662471</v>
      </c>
      <c r="CA93" s="12">
        <v>0.52228387747680294</v>
      </c>
      <c r="CB93" s="12">
        <v>2.9797867223516921</v>
      </c>
      <c r="CC93" s="12" t="s">
        <v>4</v>
      </c>
      <c r="CD93" s="12" t="s">
        <v>4</v>
      </c>
      <c r="CE93" s="12" t="s">
        <v>4</v>
      </c>
      <c r="CF93" s="12" t="s">
        <v>4</v>
      </c>
      <c r="CG93" s="12" t="s">
        <v>4</v>
      </c>
      <c r="CH93" s="12" t="s">
        <v>4</v>
      </c>
      <c r="CI93" s="12" t="s">
        <v>4</v>
      </c>
    </row>
    <row r="94" spans="1:87" ht="12.75" customHeight="1" x14ac:dyDescent="0.2">
      <c r="A94" s="13" t="s">
        <v>424</v>
      </c>
      <c r="B94" s="10">
        <v>3</v>
      </c>
      <c r="C94" s="10" t="s">
        <v>221</v>
      </c>
      <c r="D94" s="9" t="s">
        <v>934</v>
      </c>
      <c r="E94" s="83" t="s">
        <v>944</v>
      </c>
      <c r="F94" s="10" t="s">
        <v>945</v>
      </c>
      <c r="G94" s="96" t="s">
        <v>948</v>
      </c>
      <c r="H94" s="96" t="s">
        <v>1031</v>
      </c>
      <c r="I94" s="94">
        <v>42.928330000000003</v>
      </c>
      <c r="J94" s="94">
        <v>-70.760000000000005</v>
      </c>
      <c r="K94" s="15">
        <v>23</v>
      </c>
      <c r="L94" s="7">
        <v>30967</v>
      </c>
      <c r="M94" s="30">
        <v>8.9</v>
      </c>
      <c r="N94" s="92">
        <v>7.87</v>
      </c>
      <c r="O94" s="17">
        <v>162</v>
      </c>
      <c r="P94" s="13" t="s">
        <v>503</v>
      </c>
      <c r="Q94" s="13" t="s">
        <v>1</v>
      </c>
      <c r="R94" s="13">
        <v>3</v>
      </c>
      <c r="S94" s="13">
        <v>2</v>
      </c>
      <c r="T94" s="28" t="s">
        <v>15</v>
      </c>
      <c r="U94" s="28" t="s">
        <v>24</v>
      </c>
      <c r="V94" s="29" t="s">
        <v>24</v>
      </c>
      <c r="W94" s="29" t="s">
        <v>23</v>
      </c>
      <c r="X94" s="29" t="s">
        <v>373</v>
      </c>
      <c r="Y94" s="29" t="s">
        <v>392</v>
      </c>
      <c r="Z94" s="28" t="s">
        <v>407</v>
      </c>
      <c r="AA94" s="13" t="s">
        <v>24</v>
      </c>
      <c r="AB94" s="13" t="s">
        <v>23</v>
      </c>
      <c r="AC94" s="13" t="s">
        <v>24</v>
      </c>
      <c r="AD94" s="13" t="s">
        <v>23</v>
      </c>
      <c r="AE94" s="13" t="s">
        <v>292</v>
      </c>
      <c r="AF94" s="13" t="s">
        <v>293</v>
      </c>
      <c r="AG94" s="8" t="s">
        <v>292</v>
      </c>
      <c r="AH94" s="8" t="s">
        <v>293</v>
      </c>
      <c r="AI94" s="8" t="s">
        <v>144</v>
      </c>
      <c r="AJ94" s="8" t="s">
        <v>144</v>
      </c>
      <c r="AK94" s="10" t="s">
        <v>169</v>
      </c>
      <c r="AL94" s="13" t="s">
        <v>16</v>
      </c>
      <c r="AM94" s="1">
        <v>0</v>
      </c>
      <c r="AN94" s="21">
        <v>0</v>
      </c>
      <c r="AO94" s="21">
        <v>0</v>
      </c>
      <c r="AP94" s="1">
        <v>10.02</v>
      </c>
      <c r="AQ94" s="1">
        <v>89.98</v>
      </c>
      <c r="AR94" s="92">
        <v>49.32</v>
      </c>
      <c r="AS94" s="92">
        <v>40.659999999999997</v>
      </c>
      <c r="AT94" s="13" t="s">
        <v>5</v>
      </c>
      <c r="AU94" s="1">
        <v>5.5069999999999997</v>
      </c>
      <c r="AV94" s="1" t="s">
        <v>4</v>
      </c>
      <c r="AW94" s="1">
        <v>3.9849999999999999</v>
      </c>
      <c r="AX94" s="11">
        <f t="shared" si="8"/>
        <v>6.3153215405422736E-2</v>
      </c>
      <c r="AY94" s="11">
        <v>7.1879999999999997</v>
      </c>
      <c r="AZ94" s="11">
        <f t="shared" si="9"/>
        <v>6.8579827938243703E-3</v>
      </c>
      <c r="BA94" s="1">
        <v>7.6369999999999996</v>
      </c>
      <c r="BB94" s="1">
        <f t="shared" si="10"/>
        <v>5.0238182946507996E-3</v>
      </c>
      <c r="BC94" s="1">
        <v>3.2080000000000002</v>
      </c>
      <c r="BD94" s="1">
        <v>0.17899999999999999</v>
      </c>
      <c r="BE94" s="1">
        <v>0.97499999999999998</v>
      </c>
      <c r="BF94" s="21">
        <v>38.968400000000003</v>
      </c>
      <c r="BG94" s="11">
        <v>0</v>
      </c>
      <c r="BH94" s="11">
        <v>0</v>
      </c>
      <c r="BI94" s="12">
        <v>0</v>
      </c>
      <c r="BJ94" s="12">
        <v>0</v>
      </c>
      <c r="BK94" s="12">
        <v>0</v>
      </c>
      <c r="BL94" s="12">
        <v>0</v>
      </c>
      <c r="BM94" s="12">
        <v>0</v>
      </c>
      <c r="BN94" s="12">
        <v>0</v>
      </c>
      <c r="BO94" s="12">
        <v>0</v>
      </c>
      <c r="BP94" s="12">
        <v>0</v>
      </c>
      <c r="BQ94" s="12">
        <v>0</v>
      </c>
      <c r="BR94" s="12">
        <v>0</v>
      </c>
      <c r="BS94" s="12">
        <v>6.2101600270988842E-2</v>
      </c>
      <c r="BT94" s="12">
        <v>0.1526878188480921</v>
      </c>
      <c r="BU94" s="12">
        <v>0.40443025631024127</v>
      </c>
      <c r="BV94" s="12">
        <v>0.78473840342431367</v>
      </c>
      <c r="BW94" s="12">
        <v>1.2430584781515286</v>
      </c>
      <c r="BX94" s="12">
        <v>1.2433150963344672</v>
      </c>
      <c r="BY94" s="12">
        <v>1.7077940074521938</v>
      </c>
      <c r="BZ94" s="12">
        <v>1.5671672432021855</v>
      </c>
      <c r="CA94" s="12">
        <v>2.8515412488067269</v>
      </c>
      <c r="CB94" s="12" t="s">
        <v>4</v>
      </c>
      <c r="CC94" s="12">
        <v>10.495683682163154</v>
      </c>
      <c r="CD94" s="12">
        <v>13.831720060356279</v>
      </c>
      <c r="CE94" s="12">
        <v>13.523778240831433</v>
      </c>
      <c r="CF94" s="12">
        <v>11.470832777326979</v>
      </c>
      <c r="CG94" s="12">
        <v>10.110756407756174</v>
      </c>
      <c r="CH94" s="12">
        <v>8.0834727625459202</v>
      </c>
      <c r="CI94" s="12">
        <v>22.466921916219331</v>
      </c>
    </row>
    <row r="95" spans="1:87" x14ac:dyDescent="0.2">
      <c r="A95" s="13"/>
      <c r="E95" s="14"/>
      <c r="G95" s="96"/>
      <c r="I95" s="101"/>
      <c r="J95" s="101"/>
      <c r="K95" s="15"/>
      <c r="L95" s="7"/>
      <c r="M95" s="17"/>
      <c r="N95" s="92"/>
      <c r="O95" s="17"/>
      <c r="P95" s="13"/>
      <c r="Q95" s="16"/>
      <c r="R95" s="16"/>
      <c r="S95" s="16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8"/>
      <c r="AH95" s="8"/>
      <c r="AI95" s="8"/>
      <c r="AJ95" s="8"/>
      <c r="AL95" s="13"/>
      <c r="AM95" s="15"/>
      <c r="AN95" s="15"/>
      <c r="AO95" s="15"/>
      <c r="AP95" s="15"/>
      <c r="AQ95" s="8"/>
      <c r="AR95" s="17"/>
      <c r="AS95" s="17"/>
      <c r="AT95" s="13"/>
      <c r="AU95" s="1"/>
      <c r="AV95" s="1"/>
      <c r="AW95" s="1"/>
      <c r="AX95" s="11"/>
      <c r="AZ95" s="11"/>
      <c r="BA95" s="1"/>
      <c r="BB95" s="1"/>
      <c r="BC95" s="1"/>
      <c r="BD95" s="2"/>
      <c r="BE95" s="2"/>
      <c r="BF95" s="15"/>
    </row>
    <row r="96" spans="1:87" x14ac:dyDescent="0.2">
      <c r="A96" s="13"/>
      <c r="E96" s="14"/>
      <c r="G96" s="96"/>
      <c r="I96" s="101"/>
      <c r="J96" s="101"/>
      <c r="K96" s="15"/>
      <c r="L96" s="7"/>
      <c r="M96" s="17"/>
      <c r="N96" s="92"/>
      <c r="O96" s="17"/>
      <c r="P96" s="13"/>
      <c r="Q96" s="16"/>
      <c r="R96" s="16"/>
      <c r="S96" s="16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8"/>
      <c r="AH96" s="8"/>
      <c r="AI96" s="8"/>
      <c r="AJ96" s="8"/>
      <c r="AL96" s="13"/>
      <c r="AM96" s="15"/>
      <c r="AN96" s="15"/>
      <c r="AO96" s="15"/>
      <c r="AP96" s="15"/>
      <c r="AQ96" s="8"/>
      <c r="AR96" s="17"/>
      <c r="AS96" s="17"/>
      <c r="AT96" s="13"/>
      <c r="AU96" s="1"/>
      <c r="AV96" s="1"/>
      <c r="AW96" s="1"/>
      <c r="AX96" s="11"/>
      <c r="AZ96" s="11"/>
      <c r="BA96" s="1"/>
      <c r="BB96" s="1"/>
      <c r="BC96" s="1"/>
      <c r="BD96" s="2"/>
      <c r="BE96" s="2"/>
      <c r="BF96" s="15"/>
    </row>
    <row r="97" spans="1:58" x14ac:dyDescent="0.2">
      <c r="A97" s="13"/>
      <c r="E97" s="14"/>
      <c r="G97" s="96"/>
      <c r="I97" s="101"/>
      <c r="J97" s="101"/>
      <c r="K97" s="15"/>
      <c r="L97" s="7"/>
      <c r="M97" s="17"/>
      <c r="N97" s="92"/>
      <c r="O97" s="17"/>
      <c r="P97" s="13"/>
      <c r="Q97" s="16"/>
      <c r="R97" s="16"/>
      <c r="S97" s="16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8"/>
      <c r="AH97" s="8"/>
      <c r="AI97" s="8"/>
      <c r="AJ97" s="8"/>
      <c r="AL97" s="13"/>
      <c r="AM97" s="15"/>
      <c r="AN97" s="15"/>
      <c r="AO97" s="15"/>
      <c r="AP97" s="15"/>
      <c r="AQ97" s="8"/>
      <c r="AR97" s="17"/>
      <c r="AS97" s="17"/>
      <c r="AT97" s="13"/>
      <c r="AU97" s="1"/>
      <c r="AV97" s="1"/>
      <c r="AW97" s="1"/>
      <c r="AX97" s="1"/>
      <c r="AZ97" s="11"/>
      <c r="BA97" s="1"/>
      <c r="BB97" s="1"/>
      <c r="BC97" s="1"/>
      <c r="BD97" s="2"/>
      <c r="BE97" s="2"/>
      <c r="BF97" s="15"/>
    </row>
    <row r="98" spans="1:58" x14ac:dyDescent="0.2">
      <c r="A98" s="13"/>
      <c r="E98" s="14"/>
      <c r="G98" s="96"/>
      <c r="I98" s="101"/>
      <c r="J98" s="101"/>
      <c r="K98" s="15"/>
      <c r="L98" s="7"/>
      <c r="M98" s="17"/>
      <c r="N98" s="92"/>
      <c r="O98" s="17"/>
      <c r="P98" s="13"/>
      <c r="Q98" s="16"/>
      <c r="R98" s="16"/>
      <c r="S98" s="16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8"/>
      <c r="AH98" s="8"/>
      <c r="AI98" s="8"/>
      <c r="AJ98" s="8"/>
      <c r="AL98" s="13"/>
      <c r="AM98" s="15"/>
      <c r="AN98" s="15"/>
      <c r="AO98" s="15"/>
      <c r="AP98" s="15"/>
      <c r="AQ98" s="8"/>
      <c r="AR98" s="17"/>
      <c r="AS98" s="17"/>
      <c r="AT98" s="13"/>
      <c r="AU98" s="1"/>
      <c r="AV98" s="1"/>
      <c r="AW98" s="1"/>
      <c r="AX98" s="11"/>
      <c r="AZ98" s="11"/>
      <c r="BA98" s="1"/>
      <c r="BB98" s="1"/>
      <c r="BC98" s="1"/>
      <c r="BD98" s="2"/>
      <c r="BE98" s="2"/>
      <c r="BF98" s="15"/>
    </row>
    <row r="99" spans="1:58" x14ac:dyDescent="0.2">
      <c r="A99" s="13"/>
      <c r="E99" s="14"/>
      <c r="G99" s="96"/>
      <c r="I99" s="101"/>
      <c r="J99" s="101"/>
      <c r="K99" s="15"/>
      <c r="L99" s="7"/>
      <c r="M99" s="17"/>
      <c r="N99" s="92"/>
      <c r="O99" s="17"/>
      <c r="P99" s="13"/>
      <c r="Q99" s="16"/>
      <c r="R99" s="16"/>
      <c r="S99" s="16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8"/>
      <c r="AH99" s="8"/>
      <c r="AI99" s="8"/>
      <c r="AJ99" s="8"/>
      <c r="AL99" s="13"/>
      <c r="AM99" s="15"/>
      <c r="AN99" s="15"/>
      <c r="AO99" s="15"/>
      <c r="AP99" s="15"/>
      <c r="AQ99" s="8"/>
      <c r="AR99" s="17"/>
      <c r="AS99" s="17"/>
      <c r="AT99" s="13"/>
      <c r="AU99" s="1"/>
      <c r="AV99" s="1"/>
      <c r="AW99" s="1"/>
      <c r="AX99" s="11"/>
      <c r="AZ99" s="11"/>
      <c r="BA99" s="1"/>
      <c r="BB99" s="1"/>
      <c r="BC99" s="1"/>
      <c r="BD99" s="2"/>
      <c r="BE99" s="2"/>
      <c r="BF99" s="15"/>
    </row>
    <row r="100" spans="1:58" x14ac:dyDescent="0.2">
      <c r="A100" s="13"/>
      <c r="E100" s="14"/>
      <c r="G100" s="96"/>
      <c r="I100" s="101"/>
      <c r="J100" s="101"/>
      <c r="K100" s="15"/>
      <c r="L100" s="7"/>
      <c r="M100" s="17"/>
      <c r="N100" s="92"/>
      <c r="O100" s="17"/>
      <c r="P100" s="13"/>
      <c r="Q100" s="16"/>
      <c r="R100" s="16"/>
      <c r="S100" s="16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8"/>
      <c r="AH100" s="8"/>
      <c r="AI100" s="8"/>
      <c r="AJ100" s="8"/>
      <c r="AL100" s="13"/>
      <c r="AM100" s="15"/>
      <c r="AN100" s="15"/>
      <c r="AO100" s="15"/>
      <c r="AP100" s="15"/>
      <c r="AQ100" s="8"/>
      <c r="AR100" s="17"/>
      <c r="AS100" s="17"/>
      <c r="AT100" s="13"/>
      <c r="AU100" s="1"/>
      <c r="AV100" s="1"/>
      <c r="AW100" s="1"/>
      <c r="AX100" s="11"/>
      <c r="AZ100" s="11"/>
      <c r="BA100" s="1"/>
      <c r="BB100" s="1"/>
      <c r="BC100" s="1"/>
      <c r="BD100" s="2"/>
      <c r="BE100" s="2"/>
      <c r="BF100" s="15"/>
    </row>
    <row r="101" spans="1:58" x14ac:dyDescent="0.2">
      <c r="A101" s="13"/>
      <c r="E101" s="14"/>
      <c r="G101" s="96"/>
      <c r="I101" s="101"/>
      <c r="J101" s="101"/>
      <c r="K101" s="15"/>
      <c r="L101" s="7"/>
      <c r="M101" s="17"/>
      <c r="N101" s="92"/>
      <c r="O101" s="17"/>
      <c r="P101" s="13"/>
      <c r="Q101" s="16"/>
      <c r="R101" s="16"/>
      <c r="S101" s="16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8"/>
      <c r="AH101" s="8"/>
      <c r="AI101" s="8"/>
      <c r="AJ101" s="8"/>
      <c r="AL101" s="13"/>
      <c r="AM101" s="15"/>
      <c r="AN101" s="15"/>
      <c r="AO101" s="15"/>
      <c r="AP101" s="15"/>
      <c r="AQ101" s="8"/>
      <c r="AR101" s="17"/>
      <c r="AS101" s="17"/>
      <c r="AT101" s="13"/>
      <c r="AU101" s="1"/>
      <c r="AV101" s="1"/>
      <c r="AW101" s="1"/>
      <c r="AX101" s="11"/>
      <c r="AZ101" s="11"/>
      <c r="BA101" s="21"/>
      <c r="BB101" s="1"/>
      <c r="BC101" s="21"/>
      <c r="BD101" s="32"/>
      <c r="BE101" s="32"/>
      <c r="BF101" s="15"/>
    </row>
    <row r="102" spans="1:58" x14ac:dyDescent="0.2">
      <c r="A102" s="13"/>
      <c r="E102" s="14"/>
      <c r="G102" s="96"/>
      <c r="I102" s="101"/>
      <c r="J102" s="101"/>
      <c r="K102" s="15"/>
      <c r="L102" s="7"/>
      <c r="M102" s="17"/>
      <c r="N102" s="92"/>
      <c r="O102" s="17"/>
      <c r="P102" s="13"/>
      <c r="Q102" s="16"/>
      <c r="R102" s="16"/>
      <c r="S102" s="16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8"/>
      <c r="AH102" s="8"/>
      <c r="AI102" s="8"/>
      <c r="AJ102" s="8"/>
      <c r="AL102" s="13"/>
      <c r="AM102" s="15"/>
      <c r="AN102" s="15"/>
      <c r="AO102" s="15"/>
      <c r="AP102" s="15"/>
      <c r="AQ102" s="8"/>
      <c r="AR102" s="17"/>
      <c r="AS102" s="17"/>
      <c r="AT102" s="13"/>
      <c r="AU102" s="1"/>
      <c r="AV102" s="1"/>
      <c r="AW102" s="1"/>
      <c r="AX102" s="1"/>
      <c r="AZ102" s="11"/>
      <c r="BA102" s="21"/>
      <c r="BB102" s="1"/>
      <c r="BC102" s="21"/>
      <c r="BD102" s="32"/>
      <c r="BE102" s="32"/>
      <c r="BF102" s="15"/>
    </row>
    <row r="103" spans="1:58" x14ac:dyDescent="0.2">
      <c r="A103" s="13"/>
      <c r="G103" s="13"/>
      <c r="I103" s="102"/>
      <c r="J103" s="102"/>
      <c r="K103" s="15"/>
      <c r="L103" s="8"/>
      <c r="M103" s="17"/>
      <c r="N103" s="92"/>
      <c r="O103" s="17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8"/>
      <c r="AH103" s="8"/>
      <c r="AI103" s="8"/>
      <c r="AJ103" s="8"/>
      <c r="AL103" s="13"/>
      <c r="AM103" s="15"/>
      <c r="AN103" s="15"/>
      <c r="AO103" s="15"/>
      <c r="AP103" s="15"/>
      <c r="AQ103" s="8"/>
      <c r="AR103" s="17"/>
      <c r="AS103" s="17"/>
      <c r="AT103" s="13"/>
      <c r="AU103" s="1"/>
      <c r="AV103" s="1"/>
      <c r="AW103" s="1"/>
      <c r="AX103" s="11"/>
      <c r="AZ103" s="11"/>
      <c r="BA103" s="21"/>
      <c r="BB103" s="1"/>
      <c r="BC103" s="21"/>
      <c r="BD103" s="32"/>
      <c r="BE103" s="32"/>
      <c r="BF103" s="15"/>
    </row>
    <row r="104" spans="1:58" x14ac:dyDescent="0.2">
      <c r="A104" s="13"/>
      <c r="G104" s="13"/>
      <c r="I104" s="102"/>
      <c r="J104" s="102"/>
      <c r="K104" s="15"/>
      <c r="L104" s="8"/>
      <c r="M104" s="17"/>
      <c r="N104" s="92"/>
      <c r="O104" s="17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8"/>
      <c r="AH104" s="8"/>
      <c r="AI104" s="8"/>
      <c r="AJ104" s="8"/>
      <c r="AL104" s="13"/>
      <c r="AM104" s="15"/>
      <c r="AN104" s="15"/>
      <c r="AO104" s="15"/>
      <c r="AP104" s="15"/>
      <c r="AQ104" s="8"/>
      <c r="AR104" s="17"/>
      <c r="AS104" s="17"/>
      <c r="AT104" s="13"/>
      <c r="AU104" s="1"/>
      <c r="AV104" s="1"/>
      <c r="AW104" s="1"/>
      <c r="AX104" s="11"/>
      <c r="AZ104" s="11"/>
      <c r="BA104" s="21"/>
      <c r="BB104" s="1"/>
      <c r="BC104" s="21"/>
      <c r="BD104" s="32"/>
      <c r="BE104" s="32"/>
      <c r="BF104" s="15"/>
    </row>
    <row r="105" spans="1:58" x14ac:dyDescent="0.2">
      <c r="A105" s="13"/>
      <c r="G105" s="29"/>
      <c r="I105" s="102"/>
      <c r="J105" s="102"/>
      <c r="K105" s="15"/>
      <c r="L105" s="8"/>
      <c r="M105" s="17"/>
      <c r="N105" s="92"/>
      <c r="O105" s="17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8"/>
      <c r="AH105" s="8"/>
      <c r="AI105" s="8"/>
      <c r="AJ105" s="8"/>
      <c r="AL105" s="13"/>
      <c r="AM105" s="15"/>
      <c r="AN105" s="15"/>
      <c r="AO105" s="15"/>
      <c r="AP105" s="15"/>
      <c r="AQ105" s="8"/>
      <c r="AR105" s="17"/>
      <c r="AS105" s="17"/>
      <c r="AT105" s="13"/>
      <c r="AU105" s="1"/>
      <c r="AV105" s="1"/>
      <c r="AW105" s="1"/>
      <c r="AX105" s="11"/>
      <c r="AZ105" s="11"/>
      <c r="BA105" s="21"/>
      <c r="BB105" s="1"/>
      <c r="BC105" s="21"/>
      <c r="BD105" s="32"/>
      <c r="BE105" s="32"/>
      <c r="BF105" s="15"/>
    </row>
    <row r="106" spans="1:58" x14ac:dyDescent="0.2">
      <c r="A106" s="13"/>
      <c r="G106" s="29"/>
      <c r="I106" s="102"/>
      <c r="J106" s="102"/>
      <c r="K106" s="15"/>
      <c r="L106" s="8"/>
      <c r="M106" s="17"/>
      <c r="N106" s="92"/>
      <c r="O106" s="17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8"/>
      <c r="AH106" s="8"/>
      <c r="AI106" s="8"/>
      <c r="AJ106" s="8"/>
      <c r="AL106" s="13"/>
      <c r="AM106" s="15"/>
      <c r="AN106" s="15"/>
      <c r="AO106" s="15"/>
      <c r="AP106" s="15"/>
      <c r="AQ106" s="8"/>
      <c r="AR106" s="17"/>
      <c r="AS106" s="17"/>
      <c r="AT106" s="13"/>
      <c r="AU106" s="1"/>
      <c r="AV106" s="1"/>
      <c r="AW106" s="1"/>
      <c r="AX106" s="11"/>
      <c r="AZ106" s="11"/>
      <c r="BA106" s="21"/>
      <c r="BB106" s="1"/>
      <c r="BC106" s="21"/>
      <c r="BD106" s="32"/>
      <c r="BE106" s="32"/>
      <c r="BF106" s="15"/>
    </row>
    <row r="107" spans="1:58" x14ac:dyDescent="0.2">
      <c r="A107" s="13"/>
      <c r="G107" s="29"/>
      <c r="I107" s="102"/>
      <c r="J107" s="102"/>
      <c r="K107" s="15"/>
      <c r="L107" s="8"/>
      <c r="M107" s="17"/>
      <c r="N107" s="92"/>
      <c r="O107" s="17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8"/>
      <c r="AH107" s="8"/>
      <c r="AI107" s="8"/>
      <c r="AJ107" s="8"/>
      <c r="AL107" s="13"/>
      <c r="AM107" s="15"/>
      <c r="AN107" s="15"/>
      <c r="AO107" s="15"/>
      <c r="AP107" s="15"/>
      <c r="AQ107" s="8"/>
      <c r="AR107" s="17"/>
      <c r="AS107" s="17"/>
      <c r="AT107" s="13"/>
      <c r="AU107" s="1"/>
      <c r="AV107" s="1"/>
      <c r="AW107" s="1"/>
      <c r="AX107" s="11"/>
      <c r="AZ107" s="11"/>
      <c r="BA107" s="21"/>
      <c r="BB107" s="1"/>
      <c r="BC107" s="21"/>
      <c r="BD107" s="32"/>
      <c r="BE107" s="32"/>
      <c r="BF107" s="15"/>
    </row>
    <row r="108" spans="1:58" x14ac:dyDescent="0.2">
      <c r="A108" s="13"/>
      <c r="G108" s="29"/>
      <c r="I108" s="102"/>
      <c r="J108" s="102"/>
      <c r="K108" s="15"/>
      <c r="L108" s="8"/>
      <c r="M108" s="17"/>
      <c r="N108" s="92"/>
      <c r="O108" s="17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8"/>
      <c r="AH108" s="8"/>
      <c r="AI108" s="8"/>
      <c r="AJ108" s="8"/>
      <c r="AL108" s="13"/>
      <c r="AM108" s="15"/>
      <c r="AN108" s="15"/>
      <c r="AO108" s="15"/>
      <c r="AP108" s="15"/>
      <c r="AQ108" s="8"/>
      <c r="AR108" s="17"/>
      <c r="AS108" s="17"/>
      <c r="AT108" s="13"/>
      <c r="AU108" s="1"/>
      <c r="AV108" s="1"/>
      <c r="AW108" s="1"/>
      <c r="AX108" s="11"/>
      <c r="AZ108" s="11"/>
      <c r="BA108" s="21"/>
      <c r="BB108" s="1"/>
      <c r="BC108" s="21"/>
      <c r="BD108" s="32"/>
      <c r="BE108" s="32"/>
      <c r="BF108" s="15"/>
    </row>
    <row r="109" spans="1:58" x14ac:dyDescent="0.2">
      <c r="A109" s="13"/>
      <c r="G109" s="29"/>
      <c r="I109" s="102"/>
      <c r="J109" s="102"/>
      <c r="K109" s="15"/>
      <c r="L109" s="7"/>
      <c r="M109" s="17"/>
      <c r="N109" s="92"/>
      <c r="O109" s="17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8"/>
      <c r="AH109" s="8"/>
      <c r="AI109" s="8"/>
      <c r="AJ109" s="8"/>
      <c r="AL109" s="13"/>
      <c r="AM109" s="15"/>
      <c r="AN109" s="15"/>
      <c r="AO109" s="15"/>
      <c r="AP109" s="15"/>
      <c r="AQ109" s="15"/>
      <c r="AR109" s="17"/>
      <c r="AS109" s="17"/>
      <c r="AT109" s="13"/>
      <c r="AU109" s="1"/>
      <c r="AV109" s="1"/>
      <c r="AW109" s="1"/>
      <c r="AX109" s="11"/>
      <c r="AZ109" s="11"/>
      <c r="BA109" s="21"/>
      <c r="BB109" s="1"/>
      <c r="BC109" s="21"/>
      <c r="BD109" s="32"/>
      <c r="BE109" s="32"/>
      <c r="BF109" s="15"/>
    </row>
    <row r="110" spans="1:58" x14ac:dyDescent="0.2">
      <c r="A110" s="13"/>
      <c r="G110" s="29"/>
      <c r="I110" s="102"/>
      <c r="J110" s="102"/>
      <c r="K110" s="15"/>
      <c r="L110" s="7"/>
      <c r="M110" s="17"/>
      <c r="N110" s="92"/>
      <c r="O110" s="17"/>
      <c r="P110" s="13"/>
      <c r="Q110" s="13"/>
      <c r="R110" s="13"/>
      <c r="S110" s="13"/>
      <c r="T110" s="28"/>
      <c r="U110" s="28"/>
      <c r="V110" s="28"/>
      <c r="W110" s="28"/>
      <c r="X110" s="33"/>
      <c r="Y110" s="33"/>
      <c r="Z110" s="33"/>
      <c r="AA110" s="13"/>
      <c r="AB110" s="13"/>
      <c r="AC110" s="13"/>
      <c r="AD110" s="13"/>
      <c r="AE110" s="13"/>
      <c r="AF110" s="13"/>
      <c r="AG110" s="8"/>
      <c r="AH110" s="8"/>
      <c r="AI110" s="8"/>
      <c r="AJ110" s="8"/>
      <c r="AL110" s="13"/>
      <c r="AM110" s="15"/>
      <c r="AN110" s="15"/>
      <c r="AO110" s="15"/>
      <c r="AP110" s="15"/>
      <c r="AQ110" s="15"/>
      <c r="AR110" s="17"/>
      <c r="AS110" s="17"/>
      <c r="AT110" s="13"/>
      <c r="AU110" s="1"/>
      <c r="AV110" s="1"/>
      <c r="AW110" s="1"/>
      <c r="AX110" s="1"/>
      <c r="AZ110" s="11"/>
      <c r="BA110" s="21"/>
      <c r="BB110" s="1"/>
      <c r="BC110" s="21"/>
      <c r="BD110" s="32"/>
      <c r="BE110" s="32"/>
      <c r="BF110" s="15"/>
    </row>
    <row r="111" spans="1:58" x14ac:dyDescent="0.2">
      <c r="A111" s="13"/>
      <c r="G111" s="29"/>
      <c r="I111" s="102"/>
      <c r="J111" s="102"/>
      <c r="K111" s="15"/>
      <c r="L111" s="7"/>
      <c r="M111" s="17"/>
      <c r="N111" s="92"/>
      <c r="O111" s="17"/>
      <c r="P111" s="13"/>
      <c r="Q111" s="13"/>
      <c r="R111" s="13"/>
      <c r="S111" s="13"/>
      <c r="T111" s="28"/>
      <c r="U111" s="28"/>
      <c r="V111" s="28"/>
      <c r="W111" s="28"/>
      <c r="X111" s="33"/>
      <c r="Y111" s="33"/>
      <c r="Z111" s="33"/>
      <c r="AA111" s="13"/>
      <c r="AB111" s="13"/>
      <c r="AC111" s="13"/>
      <c r="AD111" s="13"/>
      <c r="AE111" s="13"/>
      <c r="AF111" s="13"/>
      <c r="AG111" s="8"/>
      <c r="AH111" s="8"/>
      <c r="AI111" s="8"/>
      <c r="AJ111" s="8"/>
      <c r="AL111" s="13"/>
      <c r="AM111" s="15"/>
      <c r="AN111" s="15"/>
      <c r="AO111" s="15"/>
      <c r="AP111" s="15"/>
      <c r="AQ111" s="15"/>
      <c r="AR111" s="17"/>
      <c r="AS111" s="17"/>
      <c r="AT111" s="13"/>
      <c r="AU111" s="1"/>
      <c r="AV111" s="1"/>
      <c r="AW111" s="1"/>
      <c r="AX111" s="11"/>
      <c r="AZ111" s="11"/>
      <c r="BA111" s="21"/>
      <c r="BB111" s="1"/>
      <c r="BC111" s="21"/>
      <c r="BD111" s="32"/>
      <c r="BE111" s="32"/>
      <c r="BF111" s="15"/>
    </row>
    <row r="112" spans="1:58" x14ac:dyDescent="0.2">
      <c r="A112" s="13"/>
      <c r="G112" s="29"/>
      <c r="I112" s="102"/>
      <c r="J112" s="102"/>
      <c r="K112" s="15"/>
      <c r="L112" s="7"/>
      <c r="M112" s="17"/>
      <c r="N112" s="92"/>
      <c r="O112" s="17"/>
      <c r="P112" s="13"/>
      <c r="Q112" s="13"/>
      <c r="R112" s="13"/>
      <c r="S112" s="13"/>
      <c r="T112" s="28"/>
      <c r="U112" s="28"/>
      <c r="V112" s="28"/>
      <c r="W112" s="28"/>
      <c r="X112" s="33"/>
      <c r="Y112" s="33"/>
      <c r="Z112" s="33"/>
      <c r="AA112" s="13"/>
      <c r="AB112" s="13"/>
      <c r="AC112" s="13"/>
      <c r="AD112" s="13"/>
      <c r="AE112" s="13"/>
      <c r="AF112" s="13"/>
      <c r="AG112" s="8"/>
      <c r="AH112" s="8"/>
      <c r="AI112" s="8"/>
      <c r="AJ112" s="8"/>
      <c r="AL112" s="13"/>
      <c r="AM112" s="15"/>
      <c r="AN112" s="15"/>
      <c r="AO112" s="15"/>
      <c r="AP112" s="15"/>
      <c r="AQ112" s="15"/>
      <c r="AR112" s="17"/>
      <c r="AS112" s="17"/>
      <c r="AT112" s="13"/>
      <c r="AU112" s="1"/>
      <c r="AV112" s="1"/>
      <c r="AW112" s="1"/>
      <c r="AX112" s="11"/>
      <c r="AZ112" s="11"/>
      <c r="BA112" s="21"/>
      <c r="BB112" s="1"/>
      <c r="BC112" s="21"/>
      <c r="BD112" s="32"/>
      <c r="BE112" s="32"/>
      <c r="BF112" s="15"/>
    </row>
    <row r="113" spans="1:58" x14ac:dyDescent="0.2">
      <c r="A113" s="13"/>
      <c r="G113" s="29"/>
      <c r="I113" s="102"/>
      <c r="J113" s="102"/>
      <c r="K113" s="15"/>
      <c r="L113" s="7"/>
      <c r="M113" s="17"/>
      <c r="N113" s="92"/>
      <c r="O113" s="17"/>
      <c r="P113" s="13"/>
      <c r="Q113" s="13"/>
      <c r="R113" s="13"/>
      <c r="S113" s="13"/>
      <c r="T113" s="28"/>
      <c r="U113" s="28"/>
      <c r="V113" s="28"/>
      <c r="W113" s="28"/>
      <c r="X113" s="33"/>
      <c r="Y113" s="33"/>
      <c r="Z113" s="33"/>
      <c r="AA113" s="13"/>
      <c r="AB113" s="13"/>
      <c r="AC113" s="13"/>
      <c r="AD113" s="13"/>
      <c r="AE113" s="13"/>
      <c r="AF113" s="13"/>
      <c r="AG113" s="8"/>
      <c r="AH113" s="8"/>
      <c r="AI113" s="8"/>
      <c r="AJ113" s="8"/>
      <c r="AL113" s="13"/>
      <c r="AM113" s="15"/>
      <c r="AN113" s="15"/>
      <c r="AO113" s="15"/>
      <c r="AP113" s="15"/>
      <c r="AQ113" s="15"/>
      <c r="AR113" s="17"/>
      <c r="AS113" s="17"/>
      <c r="AT113" s="13"/>
      <c r="AU113" s="1"/>
      <c r="AV113" s="1"/>
      <c r="AW113" s="1"/>
      <c r="AX113" s="11"/>
      <c r="AZ113" s="11"/>
      <c r="BA113" s="21"/>
      <c r="BB113" s="1"/>
      <c r="BC113" s="21"/>
      <c r="BD113" s="32"/>
      <c r="BE113" s="32"/>
      <c r="BF113" s="15"/>
    </row>
    <row r="114" spans="1:58" x14ac:dyDescent="0.2">
      <c r="A114" s="13"/>
      <c r="G114" s="29"/>
      <c r="I114" s="102"/>
      <c r="J114" s="102"/>
      <c r="K114" s="15"/>
      <c r="L114" s="7"/>
      <c r="M114" s="17"/>
      <c r="N114" s="92"/>
      <c r="O114" s="17"/>
      <c r="P114" s="13"/>
      <c r="Q114" s="13"/>
      <c r="R114" s="13"/>
      <c r="S114" s="13"/>
      <c r="T114" s="28"/>
      <c r="U114" s="28"/>
      <c r="V114" s="28"/>
      <c r="W114" s="28"/>
      <c r="X114" s="33"/>
      <c r="Y114" s="33"/>
      <c r="Z114" s="33"/>
      <c r="AA114" s="13"/>
      <c r="AB114" s="13"/>
      <c r="AC114" s="13"/>
      <c r="AD114" s="13"/>
      <c r="AE114" s="13"/>
      <c r="AF114" s="13"/>
      <c r="AG114" s="8"/>
      <c r="AH114" s="8"/>
      <c r="AI114" s="8"/>
      <c r="AJ114" s="8"/>
      <c r="AL114" s="13"/>
      <c r="AM114" s="15"/>
      <c r="AN114" s="15"/>
      <c r="AO114" s="15"/>
      <c r="AP114" s="15"/>
      <c r="AQ114" s="15"/>
      <c r="AR114" s="17"/>
      <c r="AS114" s="17"/>
      <c r="AT114" s="13"/>
      <c r="AU114" s="1"/>
      <c r="AV114" s="1"/>
      <c r="AW114" s="1"/>
      <c r="AX114" s="11"/>
      <c r="AZ114" s="11"/>
      <c r="BA114" s="21"/>
      <c r="BB114" s="1"/>
      <c r="BC114" s="21"/>
      <c r="BD114" s="32"/>
      <c r="BE114" s="32"/>
      <c r="BF114" s="15"/>
    </row>
    <row r="115" spans="1:58" x14ac:dyDescent="0.2">
      <c r="A115" s="13"/>
      <c r="G115" s="29"/>
      <c r="I115" s="102"/>
      <c r="J115" s="102"/>
      <c r="K115" s="15"/>
      <c r="L115" s="7"/>
      <c r="M115" s="17"/>
      <c r="N115" s="92"/>
      <c r="O115" s="17"/>
      <c r="P115" s="13"/>
      <c r="Q115" s="13"/>
      <c r="R115" s="13"/>
      <c r="S115" s="13"/>
      <c r="T115" s="28"/>
      <c r="U115" s="28"/>
      <c r="V115" s="28"/>
      <c r="W115" s="28"/>
      <c r="X115" s="33"/>
      <c r="Y115" s="33"/>
      <c r="Z115" s="33"/>
      <c r="AA115" s="13"/>
      <c r="AB115" s="13"/>
      <c r="AC115" s="13"/>
      <c r="AD115" s="13"/>
      <c r="AE115" s="13"/>
      <c r="AF115" s="13"/>
      <c r="AG115" s="8"/>
      <c r="AH115" s="8"/>
      <c r="AI115" s="8"/>
      <c r="AJ115" s="8"/>
      <c r="AL115" s="13"/>
      <c r="AM115" s="15"/>
      <c r="AN115" s="15"/>
      <c r="AO115" s="15"/>
      <c r="AP115" s="15"/>
      <c r="AQ115" s="15"/>
      <c r="AR115" s="17"/>
      <c r="AS115" s="17"/>
      <c r="AT115" s="13"/>
      <c r="AU115" s="1"/>
      <c r="AV115" s="1"/>
      <c r="AW115" s="1"/>
      <c r="AX115" s="11"/>
      <c r="AZ115" s="11"/>
      <c r="BA115" s="21"/>
      <c r="BB115" s="1"/>
      <c r="BC115" s="21"/>
      <c r="BD115" s="32"/>
      <c r="BE115" s="32"/>
      <c r="BF115" s="15"/>
    </row>
    <row r="116" spans="1:58" x14ac:dyDescent="0.2">
      <c r="A116" s="13"/>
      <c r="G116" s="29"/>
      <c r="I116" s="102"/>
      <c r="J116" s="102"/>
      <c r="K116" s="15"/>
      <c r="L116" s="7"/>
      <c r="M116" s="17"/>
      <c r="N116" s="92"/>
      <c r="O116" s="17"/>
      <c r="P116" s="13"/>
      <c r="Q116" s="13"/>
      <c r="R116" s="13"/>
      <c r="S116" s="13"/>
      <c r="T116" s="28"/>
      <c r="U116" s="28"/>
      <c r="V116" s="28"/>
      <c r="W116" s="28"/>
      <c r="X116" s="33"/>
      <c r="Y116" s="33"/>
      <c r="Z116" s="33"/>
      <c r="AA116" s="13"/>
      <c r="AB116" s="13"/>
      <c r="AC116" s="13"/>
      <c r="AD116" s="13"/>
      <c r="AE116" s="13"/>
      <c r="AF116" s="13"/>
      <c r="AG116" s="8"/>
      <c r="AH116" s="8"/>
      <c r="AI116" s="8"/>
      <c r="AJ116" s="8"/>
      <c r="AL116" s="13"/>
      <c r="AM116" s="15"/>
      <c r="AN116" s="15"/>
      <c r="AO116" s="15"/>
      <c r="AP116" s="15"/>
      <c r="AQ116" s="15"/>
      <c r="AR116" s="17"/>
      <c r="AS116" s="17"/>
      <c r="AT116" s="13"/>
      <c r="AU116" s="1"/>
      <c r="AV116" s="1"/>
      <c r="AW116" s="1"/>
      <c r="AX116" s="11"/>
      <c r="AZ116" s="11"/>
      <c r="BA116" s="21"/>
      <c r="BB116" s="1"/>
      <c r="BC116" s="21"/>
      <c r="BD116" s="32"/>
      <c r="BE116" s="32"/>
      <c r="BF116" s="15"/>
    </row>
    <row r="117" spans="1:58" x14ac:dyDescent="0.2">
      <c r="A117" s="13"/>
      <c r="G117" s="29"/>
      <c r="I117" s="102"/>
      <c r="J117" s="102"/>
      <c r="K117" s="15"/>
      <c r="L117" s="7"/>
      <c r="M117" s="17"/>
      <c r="N117" s="92"/>
      <c r="O117" s="17"/>
      <c r="P117" s="13"/>
      <c r="Q117" s="13"/>
      <c r="R117" s="13"/>
      <c r="S117" s="13"/>
      <c r="T117" s="28"/>
      <c r="U117" s="28"/>
      <c r="V117" s="28"/>
      <c r="W117" s="28"/>
      <c r="X117" s="33"/>
      <c r="Y117" s="33"/>
      <c r="Z117" s="33"/>
      <c r="AA117" s="13"/>
      <c r="AB117" s="13"/>
      <c r="AC117" s="13"/>
      <c r="AD117" s="13"/>
      <c r="AE117" s="13"/>
      <c r="AF117" s="13"/>
      <c r="AG117" s="8"/>
      <c r="AH117" s="8"/>
      <c r="AI117" s="8"/>
      <c r="AJ117" s="8"/>
      <c r="AL117" s="13"/>
      <c r="AM117" s="15"/>
      <c r="AN117" s="15"/>
      <c r="AO117" s="15"/>
      <c r="AP117" s="15"/>
      <c r="AQ117" s="15"/>
      <c r="AR117" s="17"/>
      <c r="AS117" s="17"/>
      <c r="AT117" s="13"/>
      <c r="AU117" s="1"/>
      <c r="AV117" s="1"/>
      <c r="AW117" s="1"/>
      <c r="AX117" s="11"/>
      <c r="AZ117" s="11"/>
      <c r="BA117" s="21"/>
      <c r="BB117" s="1"/>
      <c r="BC117" s="21"/>
      <c r="BD117" s="32"/>
      <c r="BE117" s="32"/>
      <c r="BF117" s="15"/>
    </row>
    <row r="118" spans="1:58" x14ac:dyDescent="0.2">
      <c r="A118" s="13"/>
      <c r="G118" s="29"/>
      <c r="I118" s="102"/>
      <c r="J118" s="102"/>
      <c r="K118" s="15"/>
      <c r="L118" s="7"/>
      <c r="M118" s="17"/>
      <c r="N118" s="92"/>
      <c r="O118" s="17"/>
      <c r="P118" s="13"/>
      <c r="Q118" s="13"/>
      <c r="R118" s="13"/>
      <c r="S118" s="13"/>
      <c r="T118" s="28"/>
      <c r="U118" s="28"/>
      <c r="V118" s="28"/>
      <c r="W118" s="28"/>
      <c r="X118" s="33"/>
      <c r="Y118" s="33"/>
      <c r="Z118" s="33"/>
      <c r="AA118" s="13"/>
      <c r="AB118" s="13"/>
      <c r="AC118" s="13"/>
      <c r="AD118" s="13"/>
      <c r="AE118" s="13"/>
      <c r="AF118" s="13"/>
      <c r="AG118" s="8"/>
      <c r="AH118" s="8"/>
      <c r="AI118" s="8"/>
      <c r="AJ118" s="8"/>
      <c r="AL118" s="13"/>
      <c r="AM118" s="15"/>
      <c r="AN118" s="15"/>
      <c r="AO118" s="15"/>
      <c r="AP118" s="15"/>
      <c r="AQ118" s="15"/>
      <c r="AR118" s="17"/>
      <c r="AS118" s="17"/>
      <c r="AT118" s="13"/>
      <c r="AU118" s="1"/>
      <c r="AV118" s="1"/>
      <c r="AW118" s="1"/>
      <c r="AX118" s="11"/>
      <c r="AZ118" s="11"/>
      <c r="BA118" s="21"/>
      <c r="BB118" s="1"/>
      <c r="BC118" s="21"/>
      <c r="BD118" s="32"/>
      <c r="BE118" s="32"/>
      <c r="BF118" s="15"/>
    </row>
    <row r="119" spans="1:58" x14ac:dyDescent="0.2">
      <c r="A119" s="13"/>
      <c r="G119" s="29"/>
      <c r="I119" s="102"/>
      <c r="J119" s="102"/>
      <c r="K119" s="15"/>
      <c r="L119" s="7"/>
      <c r="M119" s="17"/>
      <c r="N119" s="92"/>
      <c r="O119" s="17"/>
      <c r="P119" s="13"/>
      <c r="Q119" s="13"/>
      <c r="R119" s="13"/>
      <c r="S119" s="13"/>
      <c r="T119" s="28"/>
      <c r="U119" s="28"/>
      <c r="V119" s="28"/>
      <c r="W119" s="28"/>
      <c r="X119" s="33"/>
      <c r="Y119" s="33"/>
      <c r="Z119" s="33"/>
      <c r="AA119" s="13"/>
      <c r="AB119" s="13"/>
      <c r="AC119" s="13"/>
      <c r="AD119" s="13"/>
      <c r="AE119" s="13"/>
      <c r="AF119" s="13"/>
      <c r="AG119" s="8"/>
      <c r="AH119" s="8"/>
      <c r="AI119" s="8"/>
      <c r="AJ119" s="8"/>
      <c r="AL119" s="13"/>
      <c r="AM119" s="15"/>
      <c r="AN119" s="15"/>
      <c r="AO119" s="15"/>
      <c r="AP119" s="15"/>
      <c r="AQ119" s="15"/>
      <c r="AR119" s="17"/>
      <c r="AS119" s="17"/>
      <c r="AT119" s="13"/>
      <c r="AU119" s="1"/>
      <c r="AV119" s="1"/>
      <c r="AW119" s="1"/>
      <c r="AX119" s="11"/>
      <c r="AZ119" s="11"/>
      <c r="BA119" s="21"/>
      <c r="BB119" s="1"/>
      <c r="BC119" s="21"/>
      <c r="BD119" s="32"/>
      <c r="BE119" s="32"/>
      <c r="BF119" s="15"/>
    </row>
    <row r="120" spans="1:58" x14ac:dyDescent="0.2">
      <c r="A120" s="13"/>
      <c r="G120" s="29"/>
      <c r="I120" s="102"/>
      <c r="J120" s="102"/>
      <c r="K120" s="15"/>
      <c r="L120" s="7"/>
      <c r="M120" s="17"/>
      <c r="N120" s="92"/>
      <c r="O120" s="17"/>
      <c r="P120" s="13"/>
      <c r="Q120" s="13"/>
      <c r="R120" s="13"/>
      <c r="S120" s="13"/>
      <c r="T120" s="28"/>
      <c r="U120" s="28"/>
      <c r="V120" s="28"/>
      <c r="W120" s="28"/>
      <c r="X120" s="33"/>
      <c r="Y120" s="33"/>
      <c r="Z120" s="33"/>
      <c r="AA120" s="13"/>
      <c r="AB120" s="13"/>
      <c r="AC120" s="13"/>
      <c r="AD120" s="13"/>
      <c r="AE120" s="13"/>
      <c r="AF120" s="13"/>
      <c r="AG120" s="8"/>
      <c r="AH120" s="8"/>
      <c r="AI120" s="8"/>
      <c r="AJ120" s="8"/>
      <c r="AL120" s="13"/>
      <c r="AM120" s="15"/>
      <c r="AN120" s="15"/>
      <c r="AO120" s="15"/>
      <c r="AP120" s="15"/>
      <c r="AQ120" s="15"/>
      <c r="AR120" s="17"/>
      <c r="AS120" s="17"/>
      <c r="AT120" s="13"/>
      <c r="AU120" s="1"/>
      <c r="AV120" s="1"/>
      <c r="AW120" s="1"/>
      <c r="AX120" s="1"/>
      <c r="AZ120" s="11"/>
      <c r="BA120" s="21"/>
      <c r="BB120" s="1"/>
      <c r="BC120" s="21"/>
      <c r="BD120" s="32"/>
      <c r="BE120" s="32"/>
      <c r="BF120" s="15"/>
    </row>
    <row r="121" spans="1:58" x14ac:dyDescent="0.2">
      <c r="A121" s="13"/>
      <c r="G121" s="29"/>
      <c r="K121" s="15"/>
      <c r="L121" s="7"/>
      <c r="M121" s="17"/>
      <c r="N121" s="92"/>
      <c r="O121" s="17"/>
      <c r="P121" s="13"/>
      <c r="Q121" s="13"/>
      <c r="R121" s="13"/>
      <c r="S121" s="13"/>
      <c r="T121" s="28"/>
      <c r="U121" s="28"/>
      <c r="V121" s="28"/>
      <c r="W121" s="28"/>
      <c r="X121" s="33"/>
      <c r="Y121" s="33"/>
      <c r="Z121" s="33"/>
      <c r="AA121" s="13"/>
      <c r="AB121" s="13"/>
      <c r="AC121" s="13"/>
      <c r="AD121" s="13"/>
      <c r="AE121" s="13"/>
      <c r="AF121" s="13"/>
      <c r="AG121" s="8"/>
      <c r="AH121" s="8"/>
      <c r="AI121" s="8"/>
      <c r="AJ121" s="8"/>
      <c r="AL121" s="8"/>
      <c r="AM121" s="15"/>
      <c r="AN121" s="15"/>
      <c r="AO121" s="15"/>
      <c r="AP121" s="15"/>
      <c r="AQ121" s="15"/>
      <c r="AR121" s="17"/>
      <c r="AS121" s="17"/>
      <c r="AT121" s="13"/>
      <c r="AU121" s="1"/>
      <c r="AV121" s="1"/>
      <c r="AW121" s="1"/>
      <c r="AX121" s="1"/>
      <c r="BA121" s="21"/>
      <c r="BB121" s="1"/>
      <c r="BC121" s="21"/>
      <c r="BD121" s="32"/>
      <c r="BE121" s="32"/>
      <c r="BF121" s="15"/>
    </row>
    <row r="122" spans="1:58" x14ac:dyDescent="0.2">
      <c r="A122" s="13"/>
      <c r="G122" s="29"/>
      <c r="K122" s="15"/>
      <c r="L122" s="7"/>
      <c r="M122" s="17"/>
      <c r="N122" s="92"/>
      <c r="O122" s="17"/>
      <c r="P122" s="13"/>
      <c r="Q122" s="13"/>
      <c r="R122" s="13"/>
      <c r="S122" s="13"/>
      <c r="T122" s="28"/>
      <c r="U122" s="28"/>
      <c r="V122" s="28"/>
      <c r="W122" s="28"/>
      <c r="X122" s="33"/>
      <c r="Y122" s="33"/>
      <c r="Z122" s="33"/>
      <c r="AA122" s="13"/>
      <c r="AB122" s="13"/>
      <c r="AC122" s="13"/>
      <c r="AD122" s="13"/>
      <c r="AE122" s="13"/>
      <c r="AF122" s="13"/>
      <c r="AG122" s="8"/>
      <c r="AH122" s="8"/>
      <c r="AI122" s="8"/>
      <c r="AJ122" s="8"/>
      <c r="AL122" s="13"/>
      <c r="AM122" s="15"/>
      <c r="AN122" s="15"/>
      <c r="AO122" s="15"/>
      <c r="AP122" s="15"/>
      <c r="AQ122" s="15"/>
      <c r="AR122" s="17"/>
      <c r="AS122" s="17"/>
      <c r="AT122" s="13"/>
      <c r="AU122" s="1"/>
      <c r="AV122" s="1"/>
      <c r="AW122" s="1"/>
      <c r="AX122" s="1"/>
      <c r="BA122" s="21"/>
      <c r="BB122" s="1"/>
      <c r="BC122" s="21"/>
      <c r="BD122" s="32"/>
      <c r="BE122" s="32"/>
      <c r="BF122" s="15"/>
    </row>
    <row r="123" spans="1:58" x14ac:dyDescent="0.2">
      <c r="A123" s="13"/>
      <c r="G123" s="29"/>
      <c r="K123" s="15"/>
      <c r="L123" s="7"/>
      <c r="M123" s="17"/>
      <c r="N123" s="92"/>
      <c r="O123" s="17"/>
      <c r="P123" s="13"/>
      <c r="Q123" s="13"/>
      <c r="R123" s="13"/>
      <c r="S123" s="13"/>
      <c r="T123" s="28"/>
      <c r="U123" s="28"/>
      <c r="V123" s="28"/>
      <c r="W123" s="28"/>
      <c r="X123" s="33"/>
      <c r="Y123" s="33"/>
      <c r="Z123" s="33"/>
      <c r="AA123" s="13"/>
      <c r="AB123" s="13"/>
      <c r="AC123" s="13"/>
      <c r="AD123" s="13"/>
      <c r="AE123" s="13"/>
      <c r="AF123" s="13"/>
      <c r="AG123" s="8"/>
      <c r="AH123" s="8"/>
      <c r="AI123" s="8"/>
      <c r="AJ123" s="8"/>
      <c r="AL123" s="13"/>
      <c r="AM123" s="15"/>
      <c r="AN123" s="15"/>
      <c r="AO123" s="15"/>
      <c r="AP123" s="15"/>
      <c r="AQ123" s="15"/>
      <c r="AR123" s="17"/>
      <c r="AS123" s="17"/>
      <c r="AT123" s="13"/>
      <c r="AU123" s="1"/>
      <c r="AV123" s="1"/>
      <c r="AW123" s="1"/>
      <c r="AX123" s="1"/>
      <c r="BA123" s="1"/>
      <c r="BB123" s="1"/>
      <c r="BC123" s="1"/>
      <c r="BD123" s="2"/>
      <c r="BE123" s="2"/>
      <c r="BF123" s="15"/>
    </row>
    <row r="124" spans="1:58" x14ac:dyDescent="0.2">
      <c r="A124" s="13"/>
      <c r="G124" s="29"/>
      <c r="K124" s="15"/>
      <c r="L124" s="7"/>
      <c r="M124" s="17"/>
      <c r="N124" s="92"/>
      <c r="O124" s="17"/>
      <c r="P124" s="13"/>
      <c r="Q124" s="13"/>
      <c r="R124" s="13"/>
      <c r="S124" s="13"/>
      <c r="T124" s="28"/>
      <c r="U124" s="28"/>
      <c r="V124" s="28"/>
      <c r="W124" s="28"/>
      <c r="X124" s="33"/>
      <c r="Y124" s="33"/>
      <c r="Z124" s="33"/>
      <c r="AA124" s="13"/>
      <c r="AB124" s="13"/>
      <c r="AC124" s="13"/>
      <c r="AD124" s="13"/>
      <c r="AE124" s="13"/>
      <c r="AF124" s="13"/>
      <c r="AG124" s="8"/>
      <c r="AH124" s="8"/>
      <c r="AI124" s="8"/>
      <c r="AJ124" s="8"/>
      <c r="AL124" s="13"/>
      <c r="AM124" s="3"/>
      <c r="AN124" s="15"/>
      <c r="AO124" s="15"/>
      <c r="AP124" s="3"/>
      <c r="AQ124" s="3"/>
      <c r="AR124" s="17"/>
      <c r="AS124" s="17"/>
      <c r="AT124" s="13"/>
      <c r="AU124" s="1"/>
      <c r="AV124" s="1"/>
      <c r="AW124" s="1"/>
      <c r="AX124" s="1"/>
      <c r="BA124" s="1"/>
      <c r="BB124" s="1"/>
      <c r="BC124" s="1"/>
      <c r="BD124" s="2"/>
      <c r="BE124" s="2"/>
      <c r="BF124" s="15"/>
    </row>
    <row r="125" spans="1:58" x14ac:dyDescent="0.2">
      <c r="A125" s="13"/>
      <c r="G125" s="29"/>
      <c r="K125" s="15"/>
      <c r="L125" s="7"/>
      <c r="M125" s="17"/>
      <c r="N125" s="92"/>
      <c r="O125" s="17"/>
      <c r="P125" s="13"/>
      <c r="Q125" s="13"/>
      <c r="R125" s="13"/>
      <c r="S125" s="13"/>
      <c r="T125" s="28"/>
      <c r="U125" s="28"/>
      <c r="V125" s="28"/>
      <c r="W125" s="28"/>
      <c r="X125" s="33"/>
      <c r="Y125" s="33"/>
      <c r="Z125" s="33"/>
      <c r="AA125" s="13"/>
      <c r="AB125" s="13"/>
      <c r="AC125" s="13"/>
      <c r="AD125" s="13"/>
      <c r="AE125" s="13"/>
      <c r="AF125" s="13"/>
      <c r="AG125" s="8"/>
      <c r="AH125" s="8"/>
      <c r="AI125" s="8"/>
      <c r="AJ125" s="8"/>
      <c r="AL125" s="13"/>
      <c r="AM125" s="3"/>
      <c r="AN125" s="15"/>
      <c r="AO125" s="15"/>
      <c r="AP125" s="3"/>
      <c r="AQ125" s="3"/>
      <c r="AR125" s="17"/>
      <c r="AS125" s="17"/>
      <c r="AT125" s="13"/>
      <c r="AU125" s="1"/>
      <c r="AV125" s="1"/>
      <c r="AW125" s="1"/>
      <c r="AX125" s="1"/>
      <c r="BA125" s="1"/>
      <c r="BB125" s="1"/>
      <c r="BC125" s="1"/>
      <c r="BD125" s="2"/>
      <c r="BE125" s="2"/>
      <c r="BF125" s="15"/>
    </row>
    <row r="126" spans="1:58" x14ac:dyDescent="0.2">
      <c r="G126" s="29"/>
      <c r="K126" s="15"/>
      <c r="L126" s="7"/>
      <c r="M126" s="17"/>
      <c r="N126" s="92"/>
      <c r="O126" s="17"/>
      <c r="P126" s="13"/>
      <c r="Q126" s="13"/>
      <c r="R126" s="13"/>
      <c r="S126" s="13"/>
      <c r="T126" s="28"/>
      <c r="U126" s="28"/>
      <c r="V126" s="28"/>
      <c r="W126" s="28"/>
      <c r="X126" s="33"/>
      <c r="Y126" s="33"/>
      <c r="Z126" s="33"/>
      <c r="AA126" s="13"/>
      <c r="AB126" s="13"/>
      <c r="AC126" s="13"/>
      <c r="AD126" s="13"/>
      <c r="AE126" s="13"/>
      <c r="AF126" s="13"/>
      <c r="AG126" s="8"/>
      <c r="AH126" s="8"/>
      <c r="AI126" s="8"/>
      <c r="AJ126" s="8"/>
      <c r="AL126" s="13"/>
      <c r="AM126" s="15"/>
      <c r="AN126" s="15"/>
      <c r="AO126" s="15"/>
      <c r="AP126" s="15"/>
      <c r="AQ126" s="15"/>
      <c r="AR126" s="17"/>
      <c r="AS126" s="17"/>
      <c r="AT126" s="13"/>
      <c r="AU126" s="1"/>
      <c r="AV126" s="1"/>
      <c r="AW126" s="1"/>
      <c r="AX126" s="1"/>
      <c r="BA126" s="1"/>
      <c r="BB126" s="1"/>
      <c r="BC126" s="1"/>
      <c r="BD126" s="2"/>
      <c r="BE126" s="2"/>
      <c r="BF126" s="15"/>
    </row>
    <row r="127" spans="1:58" x14ac:dyDescent="0.2">
      <c r="G127" s="29"/>
      <c r="K127" s="15"/>
      <c r="L127" s="7"/>
      <c r="M127" s="17"/>
      <c r="N127" s="92"/>
      <c r="O127" s="17"/>
      <c r="P127" s="13"/>
      <c r="Q127" s="13"/>
      <c r="R127" s="13"/>
      <c r="S127" s="13"/>
      <c r="T127" s="28"/>
      <c r="U127" s="28"/>
      <c r="V127" s="28"/>
      <c r="W127" s="28"/>
      <c r="X127" s="33"/>
      <c r="Y127" s="33"/>
      <c r="Z127" s="33"/>
      <c r="AA127" s="13"/>
      <c r="AB127" s="13"/>
      <c r="AC127" s="13"/>
      <c r="AD127" s="13"/>
      <c r="AE127" s="13"/>
      <c r="AF127" s="13"/>
      <c r="AG127" s="8"/>
      <c r="AH127" s="8"/>
      <c r="AI127" s="8"/>
      <c r="AJ127" s="8"/>
      <c r="AL127" s="13"/>
      <c r="AM127" s="15"/>
      <c r="AN127" s="15"/>
      <c r="AO127" s="15"/>
      <c r="AP127" s="15"/>
      <c r="AQ127" s="15"/>
      <c r="AR127" s="17"/>
      <c r="AS127" s="17"/>
      <c r="AT127" s="13"/>
      <c r="AU127" s="1"/>
      <c r="AV127" s="1"/>
      <c r="AW127" s="1"/>
      <c r="AX127" s="1"/>
      <c r="BA127" s="1"/>
      <c r="BB127" s="1"/>
      <c r="BC127" s="1"/>
      <c r="BD127" s="2"/>
      <c r="BE127" s="2"/>
      <c r="BF127" s="15"/>
    </row>
    <row r="128" spans="1:58" x14ac:dyDescent="0.2">
      <c r="G128" s="29"/>
      <c r="K128" s="15"/>
      <c r="L128" s="7"/>
      <c r="M128" s="17"/>
      <c r="N128" s="92"/>
      <c r="O128" s="17"/>
      <c r="P128" s="13"/>
      <c r="Q128" s="13"/>
      <c r="R128" s="13"/>
      <c r="S128" s="13"/>
      <c r="T128" s="28"/>
      <c r="U128" s="28"/>
      <c r="V128" s="28"/>
      <c r="W128" s="28"/>
      <c r="X128" s="33"/>
      <c r="Y128" s="33"/>
      <c r="Z128" s="33"/>
      <c r="AA128" s="13"/>
      <c r="AB128" s="13"/>
      <c r="AC128" s="13"/>
      <c r="AD128" s="13"/>
      <c r="AE128" s="13"/>
      <c r="AF128" s="13"/>
      <c r="AG128" s="8"/>
      <c r="AH128" s="8"/>
      <c r="AI128" s="8"/>
      <c r="AJ128" s="8"/>
      <c r="AL128" s="13"/>
      <c r="AM128" s="3"/>
      <c r="AN128" s="15"/>
      <c r="AO128" s="15"/>
      <c r="AP128" s="3"/>
      <c r="AQ128" s="3"/>
      <c r="AR128" s="17"/>
      <c r="AS128" s="17"/>
      <c r="AT128" s="13"/>
      <c r="AU128" s="1"/>
      <c r="AV128" s="1"/>
      <c r="AW128" s="1"/>
      <c r="AX128" s="1"/>
      <c r="BA128" s="1"/>
      <c r="BB128" s="1"/>
      <c r="BC128" s="1"/>
      <c r="BD128" s="2"/>
      <c r="BE128" s="2"/>
      <c r="BF128" s="15"/>
    </row>
    <row r="129" spans="7:58" x14ac:dyDescent="0.2">
      <c r="G129" s="29"/>
      <c r="K129" s="15"/>
      <c r="L129" s="7"/>
      <c r="M129" s="17"/>
      <c r="N129" s="92"/>
      <c r="O129" s="17"/>
      <c r="P129" s="13"/>
      <c r="Q129" s="13"/>
      <c r="R129" s="13"/>
      <c r="S129" s="13"/>
      <c r="T129" s="28"/>
      <c r="U129" s="28"/>
      <c r="V129" s="28"/>
      <c r="W129" s="28"/>
      <c r="X129" s="33"/>
      <c r="Y129" s="33"/>
      <c r="Z129" s="33"/>
      <c r="AA129" s="13"/>
      <c r="AB129" s="13"/>
      <c r="AC129" s="13"/>
      <c r="AD129" s="13"/>
      <c r="AE129" s="13"/>
      <c r="AF129" s="13"/>
      <c r="AG129" s="8"/>
      <c r="AH129" s="8"/>
      <c r="AI129" s="8"/>
      <c r="AJ129" s="8"/>
      <c r="AL129" s="13"/>
      <c r="AM129" s="3"/>
      <c r="AN129" s="15"/>
      <c r="AO129" s="15"/>
      <c r="AP129" s="3"/>
      <c r="AQ129" s="3"/>
      <c r="AR129" s="17"/>
      <c r="AS129" s="17"/>
      <c r="AT129" s="13"/>
      <c r="AU129" s="1"/>
      <c r="AV129" s="1"/>
      <c r="AW129" s="1"/>
      <c r="AX129" s="1"/>
      <c r="BA129" s="1"/>
      <c r="BB129" s="1"/>
      <c r="BC129" s="1"/>
      <c r="BD129" s="2"/>
      <c r="BE129" s="2"/>
      <c r="BF129" s="15"/>
    </row>
    <row r="130" spans="7:58" x14ac:dyDescent="0.2">
      <c r="G130" s="29"/>
      <c r="K130" s="15"/>
      <c r="L130" s="7"/>
      <c r="M130" s="17"/>
      <c r="N130" s="92"/>
      <c r="O130" s="17"/>
      <c r="P130" s="13"/>
      <c r="Q130" s="13"/>
      <c r="R130" s="13"/>
      <c r="S130" s="13"/>
      <c r="T130" s="28"/>
      <c r="U130" s="28"/>
      <c r="V130" s="28"/>
      <c r="W130" s="28"/>
      <c r="X130" s="33"/>
      <c r="Y130" s="33"/>
      <c r="Z130" s="33"/>
      <c r="AA130" s="13"/>
      <c r="AB130" s="13"/>
      <c r="AC130" s="13"/>
      <c r="AD130" s="13"/>
      <c r="AE130" s="13"/>
      <c r="AF130" s="13"/>
      <c r="AG130" s="8"/>
      <c r="AH130" s="8"/>
      <c r="AI130" s="8"/>
      <c r="AJ130" s="8"/>
      <c r="AL130" s="13"/>
      <c r="AM130" s="3"/>
      <c r="AN130" s="15"/>
      <c r="AO130" s="15"/>
      <c r="AP130" s="3"/>
      <c r="AQ130" s="3"/>
      <c r="AR130" s="17"/>
      <c r="AS130" s="17"/>
      <c r="AT130" s="13"/>
      <c r="AU130" s="1"/>
      <c r="AV130" s="1"/>
      <c r="AW130" s="1"/>
      <c r="AX130" s="1"/>
      <c r="BA130" s="1"/>
      <c r="BB130" s="1"/>
      <c r="BC130" s="1"/>
      <c r="BD130" s="2"/>
      <c r="BE130" s="2"/>
      <c r="BF130" s="15"/>
    </row>
    <row r="131" spans="7:58" x14ac:dyDescent="0.2">
      <c r="G131" s="29"/>
      <c r="K131" s="15"/>
      <c r="L131" s="7"/>
      <c r="M131" s="17"/>
      <c r="N131" s="92"/>
      <c r="O131" s="17"/>
      <c r="P131" s="13"/>
      <c r="Q131" s="13"/>
      <c r="R131" s="13"/>
      <c r="S131" s="13"/>
      <c r="T131" s="28"/>
      <c r="U131" s="28"/>
      <c r="V131" s="28"/>
      <c r="W131" s="28"/>
      <c r="X131" s="33"/>
      <c r="Y131" s="33"/>
      <c r="Z131" s="33"/>
      <c r="AA131" s="13"/>
      <c r="AB131" s="13"/>
      <c r="AC131" s="13"/>
      <c r="AD131" s="13"/>
      <c r="AE131" s="13"/>
      <c r="AF131" s="13"/>
      <c r="AG131" s="8"/>
      <c r="AH131" s="8"/>
      <c r="AI131" s="8"/>
      <c r="AJ131" s="8"/>
      <c r="AL131" s="13"/>
      <c r="AM131" s="15"/>
      <c r="AN131" s="15"/>
      <c r="AO131" s="15"/>
      <c r="AP131" s="15"/>
      <c r="AQ131" s="15"/>
      <c r="AR131" s="17"/>
      <c r="AS131" s="17"/>
      <c r="AT131" s="13"/>
      <c r="AU131" s="1"/>
      <c r="AV131" s="1"/>
      <c r="AW131" s="1"/>
      <c r="AX131" s="1"/>
      <c r="BA131" s="1"/>
      <c r="BB131" s="1"/>
      <c r="BC131" s="1"/>
      <c r="BD131" s="2"/>
      <c r="BE131" s="2"/>
      <c r="BF131" s="15"/>
    </row>
    <row r="132" spans="7:58" x14ac:dyDescent="0.2">
      <c r="G132" s="29"/>
      <c r="K132" s="15"/>
      <c r="L132" s="7"/>
      <c r="M132" s="17"/>
      <c r="N132" s="92"/>
      <c r="O132" s="17"/>
      <c r="P132" s="13"/>
      <c r="Q132" s="13"/>
      <c r="R132" s="13"/>
      <c r="S132" s="13"/>
      <c r="T132" s="28"/>
      <c r="U132" s="28"/>
      <c r="V132" s="28"/>
      <c r="W132" s="28"/>
      <c r="X132" s="33"/>
      <c r="Y132" s="33"/>
      <c r="Z132" s="33"/>
      <c r="AA132" s="13"/>
      <c r="AB132" s="13"/>
      <c r="AC132" s="13"/>
      <c r="AD132" s="13"/>
      <c r="AE132" s="13"/>
      <c r="AF132" s="13"/>
      <c r="AG132" s="8"/>
      <c r="AH132" s="8"/>
      <c r="AI132" s="8"/>
      <c r="AJ132" s="8"/>
      <c r="AL132" s="13"/>
      <c r="AM132" s="15"/>
      <c r="AN132" s="15"/>
      <c r="AO132" s="15"/>
      <c r="AP132" s="15"/>
      <c r="AQ132" s="15"/>
      <c r="AR132" s="17"/>
      <c r="AS132" s="17"/>
      <c r="AT132" s="13"/>
      <c r="AU132" s="1"/>
      <c r="AV132" s="1"/>
      <c r="AW132" s="1"/>
      <c r="AX132" s="1"/>
      <c r="BA132" s="21"/>
      <c r="BB132" s="1"/>
      <c r="BC132" s="21"/>
      <c r="BD132" s="32"/>
      <c r="BE132" s="32"/>
      <c r="BF132" s="15"/>
    </row>
    <row r="133" spans="7:58" x14ac:dyDescent="0.2">
      <c r="G133" s="29"/>
      <c r="K133" s="15"/>
      <c r="L133" s="7"/>
      <c r="M133" s="17"/>
      <c r="N133" s="92"/>
      <c r="O133" s="17"/>
      <c r="P133" s="13"/>
      <c r="Q133" s="13"/>
      <c r="R133" s="13"/>
      <c r="S133" s="13"/>
      <c r="T133" s="28"/>
      <c r="U133" s="28"/>
      <c r="V133" s="28"/>
      <c r="W133" s="28"/>
      <c r="X133" s="33"/>
      <c r="Y133" s="33"/>
      <c r="Z133" s="33"/>
      <c r="AA133" s="13"/>
      <c r="AB133" s="13"/>
      <c r="AC133" s="13"/>
      <c r="AD133" s="13"/>
      <c r="AE133" s="13"/>
      <c r="AF133" s="13"/>
      <c r="AG133" s="8"/>
      <c r="AH133" s="8"/>
      <c r="AI133" s="8"/>
      <c r="AJ133" s="8"/>
      <c r="AL133" s="8"/>
      <c r="AM133" s="15"/>
      <c r="AN133" s="15"/>
      <c r="AO133" s="15"/>
      <c r="AP133" s="15"/>
      <c r="AQ133" s="15"/>
      <c r="AR133" s="17"/>
      <c r="AS133" s="17"/>
      <c r="AT133" s="13"/>
      <c r="AU133" s="1"/>
      <c r="AV133" s="1"/>
      <c r="AW133" s="1"/>
      <c r="AX133" s="1"/>
      <c r="BA133" s="21"/>
      <c r="BB133" s="1"/>
      <c r="BC133" s="21"/>
      <c r="BD133" s="32"/>
      <c r="BE133" s="32"/>
      <c r="BF133" s="15"/>
    </row>
    <row r="134" spans="7:58" x14ac:dyDescent="0.2">
      <c r="G134" s="29"/>
      <c r="K134" s="15"/>
      <c r="L134" s="7"/>
      <c r="M134" s="17"/>
      <c r="N134" s="92"/>
      <c r="O134" s="17"/>
      <c r="P134" s="13"/>
      <c r="Q134" s="13"/>
      <c r="R134" s="13"/>
      <c r="S134" s="13"/>
      <c r="T134" s="28"/>
      <c r="U134" s="28"/>
      <c r="V134" s="28"/>
      <c r="W134" s="28"/>
      <c r="X134" s="33"/>
      <c r="Y134" s="33"/>
      <c r="Z134" s="33"/>
      <c r="AA134" s="13"/>
      <c r="AB134" s="13"/>
      <c r="AC134" s="13"/>
      <c r="AD134" s="13"/>
      <c r="AE134" s="13"/>
      <c r="AF134" s="13"/>
      <c r="AG134" s="8"/>
      <c r="AH134" s="8"/>
      <c r="AI134" s="8"/>
      <c r="AJ134" s="8"/>
      <c r="AL134" s="13"/>
      <c r="AM134" s="15"/>
      <c r="AN134" s="15"/>
      <c r="AO134" s="15"/>
      <c r="AP134" s="15"/>
      <c r="AQ134" s="15"/>
      <c r="AR134" s="17"/>
      <c r="AS134" s="17"/>
      <c r="AT134" s="13"/>
      <c r="AU134" s="1"/>
      <c r="AV134" s="1"/>
      <c r="AW134" s="1"/>
      <c r="AX134" s="1"/>
      <c r="BA134" s="21"/>
      <c r="BB134" s="1"/>
      <c r="BC134" s="21"/>
      <c r="BD134" s="32"/>
      <c r="BE134" s="32"/>
      <c r="BF134" s="15"/>
    </row>
    <row r="135" spans="7:58" x14ac:dyDescent="0.2">
      <c r="G135" s="29"/>
      <c r="K135" s="15"/>
      <c r="L135" s="7"/>
      <c r="M135" s="17"/>
      <c r="N135" s="92"/>
      <c r="O135" s="17"/>
      <c r="P135" s="13"/>
      <c r="Q135" s="13"/>
      <c r="R135" s="13"/>
      <c r="S135" s="13"/>
      <c r="T135" s="28"/>
      <c r="U135" s="28"/>
      <c r="V135" s="28"/>
      <c r="W135" s="28"/>
      <c r="X135" s="33"/>
      <c r="Y135" s="33"/>
      <c r="Z135" s="33"/>
      <c r="AA135" s="13"/>
      <c r="AB135" s="13"/>
      <c r="AC135" s="13"/>
      <c r="AD135" s="13"/>
      <c r="AE135" s="13"/>
      <c r="AF135" s="13"/>
      <c r="AG135" s="8"/>
      <c r="AH135" s="8"/>
      <c r="AI135" s="8"/>
      <c r="AJ135" s="8"/>
      <c r="AL135" s="13"/>
      <c r="AM135" s="15"/>
      <c r="AN135" s="15"/>
      <c r="AO135" s="15"/>
      <c r="AP135" s="15"/>
      <c r="AQ135" s="15"/>
      <c r="AR135" s="17"/>
      <c r="AS135" s="17"/>
      <c r="AT135" s="13"/>
      <c r="AU135" s="1"/>
      <c r="AV135" s="1"/>
      <c r="AW135" s="1"/>
      <c r="AX135" s="1"/>
      <c r="BA135" s="21"/>
      <c r="BB135" s="1"/>
      <c r="BC135" s="21"/>
      <c r="BD135" s="32"/>
      <c r="BE135" s="32"/>
      <c r="BF135" s="15"/>
    </row>
    <row r="136" spans="7:58" x14ac:dyDescent="0.2">
      <c r="G136" s="29"/>
      <c r="K136" s="15"/>
      <c r="L136" s="7"/>
      <c r="M136" s="17"/>
      <c r="N136" s="92"/>
      <c r="O136" s="17"/>
      <c r="P136" s="13"/>
      <c r="Q136" s="13"/>
      <c r="R136" s="13"/>
      <c r="S136" s="13"/>
      <c r="T136" s="28"/>
      <c r="U136" s="28"/>
      <c r="V136" s="28"/>
      <c r="W136" s="28"/>
      <c r="X136" s="33"/>
      <c r="Y136" s="33"/>
      <c r="Z136" s="33"/>
      <c r="AA136" s="13"/>
      <c r="AB136" s="13"/>
      <c r="AC136" s="13"/>
      <c r="AD136" s="13"/>
      <c r="AE136" s="13"/>
      <c r="AF136" s="13"/>
      <c r="AG136" s="8"/>
      <c r="AH136" s="8"/>
      <c r="AI136" s="8"/>
      <c r="AJ136" s="8"/>
      <c r="AL136" s="13"/>
      <c r="AM136" s="15"/>
      <c r="AN136" s="15"/>
      <c r="AO136" s="15"/>
      <c r="AP136" s="15"/>
      <c r="AQ136" s="15"/>
      <c r="AR136" s="17"/>
      <c r="AS136" s="17"/>
      <c r="AT136" s="13"/>
      <c r="AU136" s="1"/>
      <c r="AV136" s="1"/>
      <c r="AW136" s="1"/>
      <c r="AX136" s="1"/>
      <c r="BA136" s="1"/>
      <c r="BB136" s="1"/>
      <c r="BC136" s="1"/>
      <c r="BD136" s="2"/>
      <c r="BE136" s="2"/>
      <c r="BF136" s="15"/>
    </row>
    <row r="137" spans="7:58" x14ac:dyDescent="0.2">
      <c r="K137" s="15"/>
      <c r="L137" s="7"/>
      <c r="M137" s="17"/>
      <c r="N137" s="92"/>
      <c r="O137" s="17"/>
      <c r="P137" s="13"/>
      <c r="Q137" s="13"/>
      <c r="R137" s="13"/>
      <c r="S137" s="13"/>
      <c r="T137" s="28"/>
      <c r="U137" s="28"/>
      <c r="V137" s="28"/>
      <c r="W137" s="28"/>
      <c r="X137" s="33"/>
      <c r="Y137" s="33"/>
      <c r="Z137" s="33"/>
      <c r="AA137" s="13"/>
      <c r="AB137" s="13"/>
      <c r="AC137" s="13"/>
      <c r="AD137" s="13"/>
      <c r="AE137" s="13"/>
      <c r="AF137" s="13"/>
      <c r="AG137" s="8"/>
      <c r="AH137" s="8"/>
      <c r="AI137" s="8"/>
      <c r="AJ137" s="8"/>
      <c r="AL137" s="13"/>
      <c r="AM137" s="15"/>
      <c r="AN137" s="15"/>
      <c r="AO137" s="15"/>
      <c r="AP137" s="15"/>
      <c r="AQ137" s="15"/>
      <c r="AR137" s="17"/>
      <c r="AS137" s="17"/>
      <c r="AT137" s="13"/>
      <c r="AU137" s="1"/>
      <c r="AV137" s="1"/>
      <c r="AW137" s="1"/>
      <c r="AX137" s="1"/>
      <c r="BA137" s="1"/>
      <c r="BB137" s="1"/>
      <c r="BC137" s="1"/>
      <c r="BD137" s="2"/>
      <c r="BE137" s="2"/>
      <c r="BF137" s="15"/>
    </row>
    <row r="138" spans="7:58" x14ac:dyDescent="0.2">
      <c r="K138" s="15"/>
      <c r="L138" s="7"/>
      <c r="M138" s="17"/>
      <c r="N138" s="92"/>
      <c r="O138" s="17"/>
      <c r="P138" s="13"/>
      <c r="Q138" s="13"/>
      <c r="R138" s="13"/>
      <c r="S138" s="13"/>
      <c r="T138" s="28"/>
      <c r="U138" s="28"/>
      <c r="V138" s="28"/>
      <c r="W138" s="28"/>
      <c r="X138" s="33"/>
      <c r="Y138" s="33"/>
      <c r="Z138" s="33"/>
      <c r="AA138" s="13"/>
      <c r="AB138" s="13"/>
      <c r="AC138" s="13"/>
      <c r="AD138" s="13"/>
      <c r="AE138" s="13"/>
      <c r="AF138" s="13"/>
      <c r="AG138" s="8"/>
      <c r="AH138" s="8"/>
      <c r="AI138" s="8"/>
      <c r="AJ138" s="8"/>
      <c r="AL138" s="13"/>
      <c r="AM138" s="15"/>
      <c r="AN138" s="15"/>
      <c r="AO138" s="15"/>
      <c r="AP138" s="15"/>
      <c r="AQ138" s="15"/>
      <c r="AR138" s="17"/>
      <c r="AS138" s="17"/>
      <c r="AT138" s="13"/>
      <c r="AW138" s="1"/>
      <c r="AX138" s="1"/>
      <c r="BA138" s="1"/>
      <c r="BB138" s="1"/>
      <c r="BC138" s="1"/>
      <c r="BD138" s="2"/>
      <c r="BE138" s="2"/>
      <c r="BF138" s="15"/>
    </row>
    <row r="139" spans="7:58" x14ac:dyDescent="0.2">
      <c r="K139" s="15"/>
      <c r="L139" s="7"/>
      <c r="M139" s="17"/>
      <c r="N139" s="92"/>
      <c r="O139" s="17"/>
      <c r="P139" s="13"/>
      <c r="Q139" s="13"/>
      <c r="R139" s="13"/>
      <c r="S139" s="13"/>
      <c r="T139" s="28"/>
      <c r="U139" s="28"/>
      <c r="V139" s="28"/>
      <c r="W139" s="28"/>
      <c r="X139" s="33"/>
      <c r="Y139" s="33"/>
      <c r="Z139" s="33"/>
      <c r="AA139" s="13"/>
      <c r="AB139" s="13"/>
      <c r="AC139" s="13"/>
      <c r="AD139" s="13"/>
      <c r="AE139" s="13"/>
      <c r="AF139" s="13"/>
      <c r="AG139" s="8"/>
      <c r="AH139" s="8"/>
      <c r="AI139" s="8"/>
      <c r="AJ139" s="8"/>
      <c r="AL139" s="13"/>
      <c r="AM139" s="15"/>
      <c r="AN139" s="15"/>
      <c r="AO139" s="15"/>
      <c r="AP139" s="15"/>
      <c r="AQ139" s="15"/>
      <c r="AR139" s="17"/>
      <c r="AS139" s="17"/>
      <c r="AT139" s="13"/>
      <c r="AW139" s="1"/>
      <c r="AX139" s="1"/>
      <c r="BA139" s="1"/>
      <c r="BB139" s="1"/>
      <c r="BC139" s="1"/>
      <c r="BD139" s="2"/>
      <c r="BE139" s="2"/>
      <c r="BF139" s="15"/>
    </row>
    <row r="140" spans="7:58" x14ac:dyDescent="0.2">
      <c r="K140" s="15"/>
      <c r="L140" s="7"/>
      <c r="M140" s="17"/>
      <c r="N140" s="92"/>
      <c r="O140" s="17"/>
      <c r="P140" s="13"/>
      <c r="Q140" s="13"/>
      <c r="R140" s="13"/>
      <c r="S140" s="13"/>
      <c r="T140" s="28"/>
      <c r="U140" s="28"/>
      <c r="V140" s="28"/>
      <c r="W140" s="28"/>
      <c r="X140" s="33"/>
      <c r="Y140" s="33"/>
      <c r="Z140" s="33"/>
      <c r="AA140" s="13"/>
      <c r="AB140" s="13"/>
      <c r="AC140" s="13"/>
      <c r="AD140" s="13"/>
      <c r="AE140" s="13"/>
      <c r="AF140" s="13"/>
      <c r="AG140" s="8"/>
      <c r="AH140" s="8"/>
      <c r="AI140" s="8"/>
      <c r="AJ140" s="8"/>
      <c r="AL140" s="13"/>
      <c r="AM140" s="15"/>
      <c r="AN140" s="15"/>
      <c r="AO140" s="15"/>
      <c r="AP140" s="15"/>
      <c r="AQ140" s="15"/>
      <c r="AR140" s="17"/>
      <c r="AS140" s="17"/>
      <c r="AT140" s="13"/>
      <c r="AW140" s="1"/>
      <c r="AX140" s="1"/>
      <c r="BA140" s="1"/>
      <c r="BB140" s="1"/>
      <c r="BC140" s="1"/>
      <c r="BD140" s="2"/>
      <c r="BE140" s="2"/>
      <c r="BF140" s="15"/>
    </row>
    <row r="141" spans="7:58" x14ac:dyDescent="0.2">
      <c r="G141" s="27"/>
      <c r="K141" s="15"/>
      <c r="L141" s="7"/>
      <c r="M141" s="17"/>
      <c r="N141" s="92"/>
      <c r="O141" s="17"/>
      <c r="P141" s="13"/>
      <c r="Q141" s="13"/>
      <c r="R141" s="13"/>
      <c r="S141" s="13"/>
      <c r="T141" s="28"/>
      <c r="U141" s="28"/>
      <c r="V141" s="28"/>
      <c r="W141" s="28"/>
      <c r="X141" s="33"/>
      <c r="Y141" s="33"/>
      <c r="Z141" s="33"/>
      <c r="AA141" s="13"/>
      <c r="AB141" s="13"/>
      <c r="AC141" s="13"/>
      <c r="AD141" s="13"/>
      <c r="AE141" s="13"/>
      <c r="AF141" s="13"/>
      <c r="AG141" s="8"/>
      <c r="AH141" s="8"/>
      <c r="AI141" s="8"/>
      <c r="AJ141" s="8"/>
      <c r="AL141" s="13"/>
      <c r="AM141" s="15"/>
      <c r="AN141" s="15"/>
      <c r="AO141" s="15"/>
      <c r="AP141" s="15"/>
      <c r="AQ141" s="15"/>
      <c r="AR141" s="17"/>
      <c r="AS141" s="17"/>
      <c r="AT141" s="13"/>
      <c r="AU141" s="35"/>
      <c r="AV141" s="35"/>
      <c r="AW141" s="1"/>
      <c r="AX141" s="1"/>
      <c r="BA141" s="1"/>
      <c r="BB141" s="1"/>
      <c r="BC141" s="1"/>
      <c r="BD141" s="2"/>
      <c r="BE141" s="2"/>
      <c r="BF141" s="15"/>
    </row>
    <row r="142" spans="7:58" x14ac:dyDescent="0.2">
      <c r="K142" s="15"/>
      <c r="L142" s="7"/>
      <c r="M142" s="17"/>
      <c r="N142" s="92"/>
      <c r="O142" s="17"/>
      <c r="AA142" s="13"/>
      <c r="AB142" s="13"/>
      <c r="AC142" s="13"/>
      <c r="AD142" s="13"/>
      <c r="AE142" s="13"/>
      <c r="AF142" s="13"/>
      <c r="AG142" s="8"/>
      <c r="AH142" s="8"/>
      <c r="AI142" s="8"/>
      <c r="AJ142" s="8"/>
      <c r="AL142" s="13"/>
      <c r="AM142" s="15"/>
      <c r="AN142" s="15"/>
      <c r="AO142" s="15"/>
      <c r="AP142" s="15"/>
      <c r="AQ142" s="15"/>
      <c r="AR142" s="17"/>
      <c r="AS142" s="17"/>
      <c r="AT142" s="13"/>
      <c r="AU142" s="35"/>
      <c r="AV142" s="35"/>
      <c r="AW142" s="1"/>
      <c r="AX142" s="1"/>
      <c r="BA142" s="1"/>
      <c r="BB142" s="1"/>
      <c r="BC142" s="1"/>
      <c r="BD142" s="2"/>
      <c r="BE142" s="2"/>
      <c r="BF142" s="15"/>
    </row>
    <row r="143" spans="7:58" x14ac:dyDescent="0.2">
      <c r="K143" s="15"/>
      <c r="L143" s="7"/>
      <c r="M143" s="17"/>
      <c r="N143" s="92"/>
      <c r="O143" s="17"/>
      <c r="AA143" s="13"/>
      <c r="AB143" s="13"/>
      <c r="AC143" s="13"/>
      <c r="AD143" s="13"/>
      <c r="AE143" s="13"/>
      <c r="AF143" s="13"/>
      <c r="AG143" s="8"/>
      <c r="AH143" s="8"/>
      <c r="AI143" s="8"/>
      <c r="AJ143" s="8"/>
      <c r="AL143" s="13"/>
      <c r="AM143" s="15"/>
      <c r="AN143" s="15"/>
      <c r="AO143" s="15"/>
      <c r="AP143" s="15"/>
      <c r="AQ143" s="15"/>
      <c r="AR143" s="17"/>
      <c r="AS143" s="17"/>
      <c r="AT143" s="13"/>
      <c r="AU143" s="36"/>
      <c r="AV143" s="36"/>
      <c r="AW143" s="1"/>
      <c r="AX143" s="1"/>
      <c r="BA143" s="1"/>
      <c r="BB143" s="1"/>
      <c r="BC143" s="1"/>
      <c r="BD143" s="2"/>
      <c r="BE143" s="2"/>
      <c r="BF143" s="15"/>
    </row>
    <row r="144" spans="7:58" x14ac:dyDescent="0.2">
      <c r="K144" s="15"/>
      <c r="L144" s="7"/>
      <c r="M144" s="17"/>
      <c r="N144" s="92"/>
      <c r="O144" s="17"/>
      <c r="AA144" s="13"/>
      <c r="AB144" s="13"/>
      <c r="AC144" s="13"/>
      <c r="AD144" s="13"/>
      <c r="AE144" s="13"/>
      <c r="AF144" s="13"/>
      <c r="AG144" s="8"/>
      <c r="AH144" s="8"/>
      <c r="AI144" s="8"/>
      <c r="AJ144" s="8"/>
      <c r="AL144" s="13"/>
      <c r="AM144" s="15"/>
      <c r="AN144" s="15"/>
      <c r="AO144" s="15"/>
      <c r="AP144" s="15"/>
      <c r="AQ144" s="15"/>
      <c r="AR144" s="17"/>
      <c r="AS144" s="17"/>
      <c r="AT144" s="13"/>
      <c r="AU144" s="37"/>
      <c r="AV144" s="37"/>
      <c r="AW144" s="1"/>
      <c r="AX144" s="1"/>
      <c r="BA144" s="1"/>
      <c r="BB144" s="1"/>
      <c r="BC144" s="1"/>
      <c r="BD144" s="2"/>
      <c r="BE144" s="2"/>
      <c r="BF144" s="15"/>
    </row>
    <row r="145" spans="7:58" x14ac:dyDescent="0.2">
      <c r="G145" s="38"/>
      <c r="K145" s="15"/>
      <c r="L145" s="7"/>
      <c r="M145" s="17"/>
      <c r="N145" s="92"/>
      <c r="O145" s="17"/>
      <c r="AA145" s="13"/>
      <c r="AB145" s="13"/>
      <c r="AC145" s="13"/>
      <c r="AD145" s="13"/>
      <c r="AE145" s="13"/>
      <c r="AF145" s="13"/>
      <c r="AG145" s="8"/>
      <c r="AH145" s="8"/>
      <c r="AI145" s="8"/>
      <c r="AJ145" s="8"/>
      <c r="AL145" s="13"/>
      <c r="AM145" s="15"/>
      <c r="AN145" s="15"/>
      <c r="AO145" s="15"/>
      <c r="AP145" s="15"/>
      <c r="AQ145" s="15"/>
      <c r="AR145" s="17"/>
      <c r="AS145" s="17"/>
      <c r="AT145" s="13"/>
      <c r="AU145" s="36"/>
      <c r="AV145" s="36"/>
      <c r="AW145" s="1"/>
      <c r="AX145" s="1"/>
      <c r="BA145" s="1"/>
      <c r="BB145" s="1"/>
      <c r="BC145" s="1"/>
      <c r="BD145" s="2"/>
      <c r="BE145" s="2"/>
      <c r="BF145" s="15"/>
    </row>
    <row r="146" spans="7:58" x14ac:dyDescent="0.2">
      <c r="G146" s="29"/>
      <c r="K146" s="15"/>
      <c r="L146" s="7"/>
      <c r="M146" s="17"/>
      <c r="N146" s="92"/>
      <c r="O146" s="17"/>
      <c r="T146" s="39"/>
      <c r="U146" s="39"/>
      <c r="V146" s="39"/>
      <c r="W146" s="39"/>
      <c r="X146" s="40"/>
      <c r="Y146" s="40"/>
      <c r="Z146" s="40"/>
      <c r="AA146" s="13"/>
      <c r="AB146" s="13"/>
      <c r="AC146" s="13"/>
      <c r="AD146" s="13"/>
      <c r="AE146" s="13"/>
      <c r="AF146" s="13"/>
      <c r="AG146" s="8"/>
      <c r="AH146" s="8"/>
      <c r="AI146" s="8"/>
      <c r="AJ146" s="8"/>
      <c r="AL146" s="13"/>
      <c r="AM146" s="15"/>
      <c r="AN146" s="15"/>
      <c r="AO146" s="15"/>
      <c r="AP146" s="15"/>
      <c r="AQ146" s="15"/>
      <c r="AR146" s="17"/>
      <c r="AS146" s="17"/>
      <c r="AT146" s="13"/>
      <c r="AU146" s="37"/>
      <c r="AV146" s="37"/>
      <c r="AW146" s="1"/>
      <c r="AX146" s="1"/>
      <c r="BA146" s="1"/>
      <c r="BB146" s="1"/>
      <c r="BC146" s="1"/>
      <c r="BD146" s="2"/>
      <c r="BE146" s="2"/>
      <c r="BF146" s="15"/>
    </row>
    <row r="147" spans="7:58" x14ac:dyDescent="0.2">
      <c r="G147" s="29"/>
      <c r="K147" s="15"/>
      <c r="L147" s="7"/>
      <c r="M147" s="17"/>
      <c r="N147" s="92"/>
      <c r="O147" s="17"/>
      <c r="AA147" s="13"/>
      <c r="AB147" s="13"/>
      <c r="AC147" s="13"/>
      <c r="AD147" s="13"/>
      <c r="AE147" s="13"/>
      <c r="AF147" s="13"/>
      <c r="AG147" s="8"/>
      <c r="AH147" s="8"/>
      <c r="AI147" s="8"/>
      <c r="AJ147" s="8"/>
      <c r="AL147" s="13"/>
      <c r="AM147" s="15"/>
      <c r="AN147" s="15"/>
      <c r="AO147" s="15"/>
      <c r="AP147" s="15"/>
      <c r="AQ147" s="15"/>
      <c r="AR147" s="17"/>
      <c r="AS147" s="17"/>
      <c r="AT147" s="13"/>
      <c r="AU147" s="41"/>
      <c r="AV147" s="41"/>
      <c r="AW147" s="1"/>
      <c r="AX147" s="1"/>
      <c r="BA147" s="1"/>
      <c r="BB147" s="1"/>
      <c r="BC147" s="1"/>
      <c r="BD147" s="2"/>
      <c r="BE147" s="2"/>
      <c r="BF147" s="15"/>
    </row>
    <row r="148" spans="7:58" x14ac:dyDescent="0.2">
      <c r="G148" s="29"/>
      <c r="K148" s="15"/>
      <c r="L148" s="7"/>
      <c r="M148" s="17"/>
      <c r="N148" s="92"/>
      <c r="O148" s="17"/>
      <c r="AA148" s="13"/>
      <c r="AB148" s="13"/>
      <c r="AC148" s="13"/>
      <c r="AD148" s="13"/>
      <c r="AE148" s="13"/>
      <c r="AF148" s="13"/>
      <c r="AG148" s="8"/>
      <c r="AH148" s="8"/>
      <c r="AI148" s="8"/>
      <c r="AJ148" s="8"/>
      <c r="AL148" s="13"/>
      <c r="AM148" s="15"/>
      <c r="AN148" s="15"/>
      <c r="AO148" s="15"/>
      <c r="AP148" s="15"/>
      <c r="AQ148" s="15"/>
      <c r="AR148" s="17"/>
      <c r="AS148" s="17"/>
      <c r="AT148" s="13"/>
      <c r="AU148" s="41"/>
      <c r="AV148" s="41"/>
      <c r="AW148" s="1"/>
      <c r="AX148" s="1"/>
      <c r="BA148" s="1"/>
      <c r="BB148" s="1"/>
      <c r="BC148" s="1"/>
      <c r="BD148" s="2"/>
      <c r="BE148" s="2"/>
      <c r="BF148" s="15"/>
    </row>
    <row r="149" spans="7:58" x14ac:dyDescent="0.2">
      <c r="G149" s="42"/>
      <c r="K149" s="15"/>
      <c r="L149" s="7"/>
      <c r="M149" s="17"/>
      <c r="N149" s="92"/>
      <c r="O149" s="17"/>
      <c r="AA149" s="13"/>
      <c r="AB149" s="13"/>
      <c r="AC149" s="13"/>
      <c r="AD149" s="13"/>
      <c r="AE149" s="13"/>
      <c r="AF149" s="13"/>
      <c r="AG149" s="8"/>
      <c r="AH149" s="8"/>
      <c r="AI149" s="8"/>
      <c r="AJ149" s="8"/>
      <c r="AL149" s="13"/>
      <c r="AM149" s="15"/>
      <c r="AN149" s="15"/>
      <c r="AO149" s="15"/>
      <c r="AP149" s="15"/>
      <c r="AQ149" s="15"/>
      <c r="AR149" s="17"/>
      <c r="AS149" s="17"/>
      <c r="AT149" s="13"/>
      <c r="AU149" s="41"/>
      <c r="AV149" s="41"/>
      <c r="AW149" s="1"/>
      <c r="AX149" s="1"/>
      <c r="BA149" s="1"/>
      <c r="BB149" s="1"/>
      <c r="BC149" s="1"/>
      <c r="BD149" s="2"/>
      <c r="BE149" s="2"/>
      <c r="BF149" s="15"/>
    </row>
    <row r="150" spans="7:58" x14ac:dyDescent="0.2">
      <c r="G150" s="43"/>
      <c r="K150" s="15"/>
      <c r="L150" s="7"/>
      <c r="M150" s="17"/>
      <c r="N150" s="92"/>
      <c r="O150" s="17"/>
      <c r="T150" s="44"/>
      <c r="U150" s="44"/>
      <c r="V150" s="44"/>
      <c r="W150" s="44"/>
      <c r="X150" s="45"/>
      <c r="Y150" s="45"/>
      <c r="Z150" s="45"/>
      <c r="AA150" s="13"/>
      <c r="AB150" s="13"/>
      <c r="AC150" s="13"/>
      <c r="AD150" s="13"/>
      <c r="AE150" s="13"/>
      <c r="AF150" s="13"/>
      <c r="AG150" s="8"/>
      <c r="AH150" s="8"/>
      <c r="AI150" s="8"/>
      <c r="AJ150" s="8"/>
      <c r="AL150" s="13"/>
      <c r="AM150" s="15"/>
      <c r="AN150" s="15"/>
      <c r="AO150" s="15"/>
      <c r="AP150" s="15"/>
      <c r="AQ150" s="8"/>
      <c r="AR150" s="17"/>
      <c r="AS150" s="17"/>
      <c r="AT150" s="13"/>
      <c r="AU150" s="41"/>
      <c r="AV150" s="41"/>
      <c r="AW150" s="1"/>
      <c r="AX150" s="1"/>
      <c r="BA150" s="21"/>
      <c r="BB150" s="1"/>
      <c r="BC150" s="21"/>
      <c r="BD150" s="32"/>
      <c r="BE150" s="32"/>
      <c r="BF150" s="15"/>
    </row>
    <row r="151" spans="7:58" x14ac:dyDescent="0.2">
      <c r="G151" s="43"/>
      <c r="K151" s="15"/>
      <c r="L151" s="7"/>
      <c r="M151" s="17"/>
      <c r="N151" s="92"/>
      <c r="O151" s="17"/>
      <c r="T151" s="28"/>
      <c r="U151" s="28"/>
      <c r="V151" s="28"/>
      <c r="W151" s="28"/>
      <c r="X151" s="46"/>
      <c r="Y151" s="46"/>
      <c r="Z151" s="46"/>
      <c r="AA151" s="13"/>
      <c r="AB151" s="13"/>
      <c r="AC151" s="13"/>
      <c r="AD151" s="13"/>
      <c r="AE151" s="13"/>
      <c r="AF151" s="13"/>
      <c r="AG151" s="8"/>
      <c r="AH151" s="8"/>
      <c r="AI151" s="8"/>
      <c r="AJ151" s="8"/>
      <c r="AL151" s="13"/>
      <c r="AM151" s="15"/>
      <c r="AN151" s="15"/>
      <c r="AO151" s="15"/>
      <c r="AP151" s="15"/>
      <c r="AQ151" s="8"/>
      <c r="AR151" s="17"/>
      <c r="AS151" s="17"/>
      <c r="AT151" s="13"/>
      <c r="AU151" s="41"/>
      <c r="AV151" s="41"/>
      <c r="AW151" s="1"/>
      <c r="AX151" s="1"/>
      <c r="BA151" s="21"/>
      <c r="BB151" s="1"/>
      <c r="BC151" s="21"/>
      <c r="BD151" s="32"/>
      <c r="BE151" s="32"/>
      <c r="BF151" s="15"/>
    </row>
    <row r="152" spans="7:58" x14ac:dyDescent="0.2">
      <c r="K152" s="15"/>
      <c r="L152" s="7"/>
      <c r="M152" s="17"/>
      <c r="N152" s="92"/>
      <c r="O152" s="17"/>
      <c r="T152" s="28"/>
      <c r="U152" s="28"/>
      <c r="V152" s="28"/>
      <c r="W152" s="28"/>
      <c r="X152" s="46"/>
      <c r="Y152" s="46"/>
      <c r="Z152" s="46"/>
      <c r="AA152" s="13"/>
      <c r="AB152" s="13"/>
      <c r="AC152" s="13"/>
      <c r="AD152" s="13"/>
      <c r="AE152" s="13"/>
      <c r="AF152" s="13"/>
      <c r="AG152" s="8"/>
      <c r="AH152" s="8"/>
      <c r="AI152" s="8"/>
      <c r="AJ152" s="8"/>
      <c r="AL152" s="13"/>
      <c r="AM152" s="15"/>
      <c r="AN152" s="15"/>
      <c r="AO152" s="15"/>
      <c r="AP152" s="15"/>
      <c r="AQ152" s="8"/>
      <c r="AR152" s="17"/>
      <c r="AS152" s="17"/>
      <c r="AT152" s="13"/>
      <c r="AU152" s="41"/>
      <c r="AV152" s="41"/>
      <c r="AW152" s="1"/>
      <c r="AX152" s="1"/>
      <c r="BA152" s="21"/>
      <c r="BB152" s="1"/>
      <c r="BC152" s="21"/>
      <c r="BD152" s="32"/>
      <c r="BE152" s="32"/>
      <c r="BF152" s="15"/>
    </row>
    <row r="153" spans="7:58" x14ac:dyDescent="0.2">
      <c r="G153" s="27"/>
      <c r="K153" s="15"/>
      <c r="L153" s="7"/>
      <c r="M153" s="17"/>
      <c r="N153" s="92"/>
      <c r="O153" s="17"/>
      <c r="T153" s="28"/>
      <c r="U153" s="28"/>
      <c r="V153" s="28"/>
      <c r="W153" s="28"/>
      <c r="X153" s="46"/>
      <c r="Y153" s="46"/>
      <c r="Z153" s="46"/>
      <c r="AA153" s="13"/>
      <c r="AB153" s="13"/>
      <c r="AC153" s="13"/>
      <c r="AD153" s="13"/>
      <c r="AE153" s="13"/>
      <c r="AF153" s="13"/>
      <c r="AG153" s="8"/>
      <c r="AH153" s="8"/>
      <c r="AI153" s="8"/>
      <c r="AJ153" s="8"/>
      <c r="AL153" s="13"/>
      <c r="AM153" s="15"/>
      <c r="AN153" s="15"/>
      <c r="AO153" s="15"/>
      <c r="AP153" s="15"/>
      <c r="AQ153" s="8"/>
      <c r="AR153" s="17"/>
      <c r="AS153" s="17"/>
      <c r="AT153" s="13"/>
      <c r="AW153" s="1"/>
      <c r="AX153" s="1"/>
      <c r="BA153" s="21"/>
      <c r="BB153" s="1"/>
      <c r="BC153" s="21"/>
      <c r="BD153" s="32"/>
      <c r="BE153" s="32"/>
      <c r="BF153" s="15"/>
    </row>
    <row r="154" spans="7:58" x14ac:dyDescent="0.2">
      <c r="G154" s="47"/>
      <c r="K154" s="15"/>
      <c r="L154" s="7"/>
      <c r="M154" s="17"/>
      <c r="N154" s="92"/>
      <c r="O154" s="17"/>
      <c r="T154" s="48"/>
      <c r="U154" s="48"/>
      <c r="V154" s="48"/>
      <c r="W154" s="48"/>
      <c r="X154" s="48"/>
      <c r="Y154" s="48"/>
      <c r="Z154" s="48"/>
      <c r="AA154" s="13"/>
      <c r="AB154" s="13"/>
      <c r="AC154" s="13"/>
      <c r="AD154" s="13"/>
      <c r="AE154" s="13"/>
      <c r="AF154" s="13"/>
      <c r="AG154" s="8"/>
      <c r="AH154" s="8"/>
      <c r="AI154" s="8"/>
      <c r="AJ154" s="8"/>
      <c r="AL154" s="13"/>
      <c r="AM154" s="15"/>
      <c r="AN154" s="15"/>
      <c r="AO154" s="15"/>
      <c r="AP154" s="15"/>
      <c r="AQ154" s="8"/>
      <c r="AR154" s="17"/>
      <c r="AS154" s="17"/>
      <c r="AT154" s="13"/>
      <c r="AW154" s="1"/>
      <c r="AX154" s="1"/>
      <c r="BA154" s="21"/>
      <c r="BB154" s="1"/>
      <c r="BC154" s="21"/>
      <c r="BD154" s="32"/>
      <c r="BE154" s="32"/>
      <c r="BF154" s="15"/>
    </row>
    <row r="155" spans="7:58" x14ac:dyDescent="0.2">
      <c r="K155" s="15"/>
      <c r="L155" s="7"/>
      <c r="M155" s="17"/>
      <c r="N155" s="92"/>
      <c r="O155" s="17"/>
      <c r="T155" s="49"/>
      <c r="U155" s="49"/>
      <c r="V155" s="49"/>
      <c r="W155" s="49"/>
      <c r="X155" s="49"/>
      <c r="Y155" s="49"/>
      <c r="Z155" s="49"/>
      <c r="AA155" s="13"/>
      <c r="AB155" s="13"/>
      <c r="AC155" s="13"/>
      <c r="AD155" s="13"/>
      <c r="AE155" s="13"/>
      <c r="AF155" s="13"/>
      <c r="AG155" s="8"/>
      <c r="AH155" s="8"/>
      <c r="AI155" s="8"/>
      <c r="AJ155" s="8"/>
      <c r="AL155" s="13"/>
      <c r="AM155" s="15"/>
      <c r="AN155" s="15"/>
      <c r="AO155" s="15"/>
      <c r="AP155" s="15"/>
      <c r="AQ155" s="8"/>
      <c r="AR155" s="17"/>
      <c r="AS155" s="17"/>
      <c r="AT155" s="13"/>
      <c r="AW155" s="1"/>
      <c r="AX155" s="1"/>
      <c r="BA155" s="21"/>
      <c r="BB155" s="1"/>
      <c r="BC155" s="21"/>
      <c r="BD155" s="32"/>
      <c r="BE155" s="32"/>
      <c r="BF155" s="15"/>
    </row>
    <row r="156" spans="7:58" x14ac:dyDescent="0.2">
      <c r="G156" s="29"/>
      <c r="K156" s="15"/>
      <c r="L156" s="7"/>
      <c r="M156" s="17"/>
      <c r="N156" s="92"/>
      <c r="O156" s="17"/>
      <c r="T156" s="49"/>
      <c r="U156" s="49"/>
      <c r="V156" s="49"/>
      <c r="W156" s="49"/>
      <c r="X156" s="49"/>
      <c r="Y156" s="49"/>
      <c r="Z156" s="49"/>
      <c r="AA156" s="13"/>
      <c r="AB156" s="13"/>
      <c r="AC156" s="13"/>
      <c r="AD156" s="13"/>
      <c r="AE156" s="13"/>
      <c r="AF156" s="13"/>
      <c r="AG156" s="8"/>
      <c r="AH156" s="8"/>
      <c r="AI156" s="8"/>
      <c r="AJ156" s="8"/>
      <c r="AL156" s="13"/>
      <c r="AM156" s="3"/>
      <c r="AN156" s="15"/>
      <c r="AO156" s="15"/>
      <c r="AP156" s="3"/>
      <c r="AQ156" s="20"/>
      <c r="AR156" s="17"/>
      <c r="AS156" s="17"/>
      <c r="AT156" s="13"/>
      <c r="AW156" s="1"/>
      <c r="AX156" s="1"/>
      <c r="BA156" s="1"/>
      <c r="BB156" s="1"/>
      <c r="BC156" s="1"/>
      <c r="BD156" s="2"/>
      <c r="BE156" s="2"/>
      <c r="BF156" s="15"/>
    </row>
    <row r="157" spans="7:58" x14ac:dyDescent="0.2">
      <c r="G157" s="29"/>
      <c r="K157" s="15"/>
      <c r="L157" s="7"/>
      <c r="M157" s="17"/>
      <c r="N157" s="92"/>
      <c r="O157" s="17"/>
      <c r="AA157" s="13"/>
      <c r="AB157" s="13"/>
      <c r="AC157" s="13"/>
      <c r="AD157" s="13"/>
      <c r="AE157" s="13"/>
      <c r="AF157" s="13"/>
      <c r="AG157" s="8"/>
      <c r="AH157" s="8"/>
      <c r="AI157" s="8"/>
      <c r="AJ157" s="8"/>
      <c r="AL157" s="13"/>
      <c r="AM157" s="15"/>
      <c r="AN157" s="15"/>
      <c r="AO157" s="15"/>
      <c r="AP157" s="15"/>
      <c r="AQ157" s="8"/>
      <c r="AR157" s="17"/>
      <c r="AS157" s="17"/>
      <c r="AT157" s="13"/>
      <c r="AW157" s="1"/>
      <c r="AX157" s="1"/>
      <c r="BA157" s="1"/>
      <c r="BB157" s="1"/>
      <c r="BC157" s="1"/>
      <c r="BD157" s="2"/>
      <c r="BE157" s="2"/>
      <c r="BF157" s="15"/>
    </row>
    <row r="158" spans="7:58" x14ac:dyDescent="0.2">
      <c r="G158" s="29"/>
      <c r="K158" s="15"/>
      <c r="L158" s="7"/>
      <c r="M158" s="17"/>
      <c r="N158" s="92"/>
      <c r="O158" s="17"/>
      <c r="T158" s="39"/>
      <c r="U158" s="39"/>
      <c r="V158" s="39"/>
      <c r="W158" s="39"/>
      <c r="X158" s="40"/>
      <c r="Y158" s="40"/>
      <c r="Z158" s="40"/>
      <c r="AA158" s="13"/>
      <c r="AB158" s="13"/>
      <c r="AC158" s="13"/>
      <c r="AD158" s="13"/>
      <c r="AE158" s="13"/>
      <c r="AF158" s="13"/>
      <c r="AG158" s="8"/>
      <c r="AH158" s="8"/>
      <c r="AI158" s="8"/>
      <c r="AJ158" s="8"/>
      <c r="AL158" s="13"/>
      <c r="AM158" s="15"/>
      <c r="AN158" s="15"/>
      <c r="AO158" s="15"/>
      <c r="AP158" s="15"/>
      <c r="AQ158" s="8"/>
      <c r="AR158" s="17"/>
      <c r="AS158" s="17"/>
      <c r="AT158" s="13"/>
      <c r="AW158" s="1"/>
      <c r="AX158" s="1"/>
      <c r="BA158" s="1"/>
      <c r="BB158" s="1"/>
      <c r="BC158" s="1"/>
      <c r="BD158" s="2"/>
      <c r="BE158" s="2"/>
      <c r="BF158" s="15"/>
    </row>
    <row r="159" spans="7:58" x14ac:dyDescent="0.2">
      <c r="G159" s="29"/>
      <c r="K159" s="22"/>
      <c r="L159" s="7"/>
      <c r="M159" s="17"/>
      <c r="N159" s="92"/>
      <c r="O159" s="17"/>
      <c r="T159" s="50"/>
      <c r="U159" s="50"/>
      <c r="V159" s="50"/>
      <c r="W159" s="50"/>
      <c r="X159" s="51"/>
      <c r="Y159" s="51"/>
      <c r="Z159" s="51"/>
      <c r="AA159" s="13"/>
      <c r="AB159" s="13"/>
      <c r="AC159" s="13"/>
      <c r="AD159" s="13"/>
      <c r="AE159" s="13"/>
      <c r="AF159" s="13"/>
      <c r="AG159" s="8"/>
      <c r="AH159" s="8"/>
      <c r="AL159" s="13"/>
      <c r="AM159" s="22"/>
      <c r="AN159" s="15"/>
      <c r="AO159" s="15"/>
      <c r="AP159" s="22"/>
      <c r="AR159" s="17"/>
      <c r="AS159" s="17"/>
      <c r="AT159" s="13"/>
      <c r="AW159" s="1"/>
      <c r="AX159" s="1"/>
      <c r="BA159" s="5"/>
      <c r="BB159" s="1"/>
      <c r="BC159" s="5"/>
      <c r="BD159" s="4"/>
      <c r="BE159" s="4"/>
      <c r="BF159" s="22"/>
    </row>
    <row r="160" spans="7:58" x14ac:dyDescent="0.2">
      <c r="G160" s="29"/>
      <c r="K160" s="15"/>
      <c r="L160" s="7"/>
      <c r="M160" s="17"/>
      <c r="N160" s="92"/>
      <c r="O160" s="17"/>
      <c r="AA160" s="13"/>
      <c r="AB160" s="13"/>
      <c r="AC160" s="13"/>
      <c r="AD160" s="13"/>
      <c r="AE160" s="13"/>
      <c r="AF160" s="13"/>
      <c r="AG160" s="8"/>
      <c r="AH160" s="8"/>
      <c r="AI160" s="8"/>
      <c r="AJ160" s="8"/>
      <c r="AL160" s="13"/>
      <c r="AM160" s="15"/>
      <c r="AN160" s="15"/>
      <c r="AO160" s="15"/>
      <c r="AP160" s="15"/>
      <c r="AQ160" s="8"/>
      <c r="AR160" s="17"/>
      <c r="AS160" s="17"/>
      <c r="AT160" s="13"/>
      <c r="AW160" s="1"/>
      <c r="AX160" s="1"/>
      <c r="BA160" s="21"/>
      <c r="BB160" s="1"/>
      <c r="BC160" s="21"/>
      <c r="BD160" s="32"/>
      <c r="BE160" s="32"/>
      <c r="BF160" s="15"/>
    </row>
    <row r="161" spans="1:58" x14ac:dyDescent="0.2">
      <c r="G161" s="29"/>
      <c r="K161" s="15"/>
      <c r="L161" s="7"/>
      <c r="M161" s="17"/>
      <c r="N161" s="92"/>
      <c r="O161" s="17"/>
      <c r="T161" s="28"/>
      <c r="U161" s="28"/>
      <c r="V161" s="28"/>
      <c r="W161" s="28"/>
      <c r="X161" s="33"/>
      <c r="Y161" s="33"/>
      <c r="Z161" s="33"/>
      <c r="AA161" s="13"/>
      <c r="AB161" s="13"/>
      <c r="AC161" s="13"/>
      <c r="AD161" s="13"/>
      <c r="AE161" s="13"/>
      <c r="AF161" s="13"/>
      <c r="AG161" s="8"/>
      <c r="AH161" s="8"/>
      <c r="AI161" s="8"/>
      <c r="AJ161" s="8"/>
      <c r="AL161" s="13"/>
      <c r="AM161" s="15"/>
      <c r="AN161" s="15"/>
      <c r="AO161" s="15"/>
      <c r="AP161" s="15"/>
      <c r="AQ161" s="8"/>
      <c r="AR161" s="17"/>
      <c r="AS161" s="17"/>
      <c r="AT161" s="13"/>
      <c r="AW161" s="1"/>
      <c r="AX161" s="1"/>
      <c r="BA161" s="21"/>
      <c r="BB161" s="1"/>
      <c r="BC161" s="21"/>
      <c r="BD161" s="32"/>
      <c r="BE161" s="32"/>
      <c r="BF161" s="15"/>
    </row>
    <row r="162" spans="1:58" x14ac:dyDescent="0.2">
      <c r="G162" s="38"/>
      <c r="K162" s="15"/>
      <c r="L162" s="7"/>
      <c r="M162" s="17"/>
      <c r="N162" s="92"/>
      <c r="O162" s="17"/>
      <c r="T162" s="28"/>
      <c r="U162" s="28"/>
      <c r="V162" s="28"/>
      <c r="W162" s="28"/>
      <c r="X162" s="33"/>
      <c r="Y162" s="33"/>
      <c r="Z162" s="33"/>
      <c r="AA162" s="13"/>
      <c r="AB162" s="13"/>
      <c r="AC162" s="13"/>
      <c r="AD162" s="13"/>
      <c r="AE162" s="13"/>
      <c r="AF162" s="13"/>
      <c r="AG162" s="8"/>
      <c r="AH162" s="8"/>
      <c r="AI162" s="8"/>
      <c r="AJ162" s="8"/>
      <c r="AL162" s="13"/>
      <c r="AM162" s="15"/>
      <c r="AN162" s="15"/>
      <c r="AO162" s="15"/>
      <c r="AP162" s="15"/>
      <c r="AQ162" s="8"/>
      <c r="AR162" s="17"/>
      <c r="AS162" s="17"/>
      <c r="AT162" s="13"/>
      <c r="AW162" s="1"/>
      <c r="AX162" s="1"/>
      <c r="BA162" s="1"/>
      <c r="BB162" s="1"/>
      <c r="BC162" s="1"/>
      <c r="BD162" s="2"/>
      <c r="BE162" s="2"/>
      <c r="BF162" s="15"/>
    </row>
    <row r="163" spans="1:58" x14ac:dyDescent="0.2">
      <c r="G163" s="96"/>
      <c r="K163" s="15"/>
      <c r="L163" s="7"/>
      <c r="M163" s="17"/>
      <c r="N163" s="92"/>
      <c r="O163" s="17"/>
      <c r="T163" s="28"/>
      <c r="U163" s="28"/>
      <c r="V163" s="28"/>
      <c r="W163" s="28"/>
      <c r="X163" s="33"/>
      <c r="Y163" s="33"/>
      <c r="Z163" s="33"/>
      <c r="AA163" s="13"/>
      <c r="AB163" s="13"/>
      <c r="AC163" s="13"/>
      <c r="AD163" s="13"/>
      <c r="AE163" s="13"/>
      <c r="AF163" s="13"/>
      <c r="AG163" s="8"/>
      <c r="AH163" s="8"/>
      <c r="AI163" s="8"/>
      <c r="AJ163" s="8"/>
      <c r="AL163" s="13"/>
      <c r="AM163" s="15"/>
      <c r="AN163" s="15"/>
      <c r="AO163" s="15"/>
      <c r="AP163" s="15"/>
      <c r="AQ163" s="8"/>
      <c r="AR163" s="17"/>
      <c r="AS163" s="17"/>
      <c r="AT163" s="13"/>
      <c r="AW163" s="1"/>
      <c r="AX163" s="1"/>
      <c r="BA163" s="1"/>
      <c r="BB163" s="1"/>
      <c r="BC163" s="1"/>
      <c r="BD163" s="2"/>
      <c r="BE163" s="2"/>
      <c r="BF163" s="15"/>
    </row>
    <row r="164" spans="1:58" x14ac:dyDescent="0.2">
      <c r="G164" s="96"/>
      <c r="K164" s="15"/>
      <c r="L164" s="7"/>
      <c r="M164" s="17"/>
      <c r="N164" s="92"/>
      <c r="O164" s="17"/>
      <c r="T164" s="28"/>
      <c r="U164" s="28"/>
      <c r="V164" s="28"/>
      <c r="W164" s="28"/>
      <c r="X164" s="33"/>
      <c r="Y164" s="33"/>
      <c r="Z164" s="33"/>
      <c r="AA164" s="13"/>
      <c r="AB164" s="13"/>
      <c r="AC164" s="13"/>
      <c r="AD164" s="13"/>
      <c r="AE164" s="13"/>
      <c r="AF164" s="13"/>
      <c r="AG164" s="8"/>
      <c r="AH164" s="8"/>
      <c r="AI164" s="8"/>
      <c r="AJ164" s="8"/>
      <c r="AL164" s="13"/>
      <c r="AM164" s="15"/>
      <c r="AN164" s="15"/>
      <c r="AO164" s="15"/>
      <c r="AP164" s="15"/>
      <c r="AQ164" s="8"/>
      <c r="AR164" s="17"/>
      <c r="AS164" s="17"/>
      <c r="AT164" s="13"/>
      <c r="AW164" s="1"/>
      <c r="AX164" s="1"/>
      <c r="BA164" s="1"/>
      <c r="BB164" s="1"/>
      <c r="BC164" s="1"/>
      <c r="BD164" s="2"/>
      <c r="BE164" s="2"/>
      <c r="BF164" s="15"/>
    </row>
    <row r="165" spans="1:58" x14ac:dyDescent="0.2">
      <c r="G165" s="96"/>
      <c r="K165" s="15"/>
      <c r="L165" s="7"/>
      <c r="M165" s="17"/>
      <c r="N165" s="92"/>
      <c r="O165" s="17"/>
      <c r="T165" s="28"/>
      <c r="U165" s="28"/>
      <c r="V165" s="28"/>
      <c r="W165" s="28"/>
      <c r="X165" s="33"/>
      <c r="Y165" s="33"/>
      <c r="Z165" s="33"/>
      <c r="AA165" s="13"/>
      <c r="AB165" s="13"/>
      <c r="AC165" s="13"/>
      <c r="AD165" s="13"/>
      <c r="AE165" s="13"/>
      <c r="AF165" s="13"/>
      <c r="AG165" s="8"/>
      <c r="AH165" s="8"/>
      <c r="AI165" s="8"/>
      <c r="AJ165" s="8"/>
      <c r="AL165" s="13"/>
      <c r="AM165" s="15"/>
      <c r="AN165" s="15"/>
      <c r="AO165" s="15"/>
      <c r="AP165" s="15"/>
      <c r="AQ165" s="8"/>
      <c r="AR165" s="17"/>
      <c r="AS165" s="17"/>
      <c r="AT165" s="13"/>
      <c r="AW165" s="1"/>
      <c r="AX165" s="1"/>
      <c r="BA165" s="1"/>
      <c r="BB165" s="1"/>
      <c r="BC165" s="1"/>
      <c r="BD165" s="2"/>
      <c r="BE165" s="2"/>
      <c r="BF165" s="15"/>
    </row>
    <row r="166" spans="1:58" x14ac:dyDescent="0.2">
      <c r="G166" s="96"/>
      <c r="K166" s="15"/>
      <c r="L166" s="7"/>
      <c r="M166" s="17"/>
      <c r="N166" s="92"/>
      <c r="O166" s="17"/>
      <c r="T166" s="28"/>
      <c r="U166" s="28"/>
      <c r="V166" s="28"/>
      <c r="W166" s="28"/>
      <c r="X166" s="33"/>
      <c r="Y166" s="33"/>
      <c r="Z166" s="33"/>
      <c r="AA166" s="13"/>
      <c r="AB166" s="13"/>
      <c r="AC166" s="13"/>
      <c r="AD166" s="13"/>
      <c r="AE166" s="13"/>
      <c r="AF166" s="13"/>
      <c r="AG166" s="8"/>
      <c r="AH166" s="8"/>
      <c r="AI166" s="8"/>
      <c r="AJ166" s="8"/>
      <c r="AL166" s="13"/>
      <c r="AM166" s="15"/>
      <c r="AN166" s="15"/>
      <c r="AO166" s="15"/>
      <c r="AP166" s="15"/>
      <c r="AQ166" s="8"/>
      <c r="AR166" s="17"/>
      <c r="AS166" s="17"/>
      <c r="AT166" s="13"/>
      <c r="AW166" s="1"/>
      <c r="AX166" s="1"/>
      <c r="BA166" s="21"/>
      <c r="BB166" s="1"/>
      <c r="BC166" s="21"/>
      <c r="BD166" s="32"/>
      <c r="BE166" s="32"/>
      <c r="BF166" s="15"/>
    </row>
    <row r="167" spans="1:58" x14ac:dyDescent="0.2">
      <c r="G167" s="96"/>
      <c r="K167" s="15"/>
      <c r="L167" s="7"/>
      <c r="M167" s="17"/>
      <c r="N167" s="92"/>
      <c r="O167" s="17"/>
      <c r="T167" s="44"/>
      <c r="U167" s="44"/>
      <c r="V167" s="44"/>
      <c r="W167" s="44"/>
      <c r="X167" s="52"/>
      <c r="Y167" s="52"/>
      <c r="Z167" s="52"/>
      <c r="AA167" s="13"/>
      <c r="AB167" s="13"/>
      <c r="AC167" s="13"/>
      <c r="AD167" s="13"/>
      <c r="AE167" s="13"/>
      <c r="AF167" s="13"/>
      <c r="AG167" s="8"/>
      <c r="AH167" s="8"/>
      <c r="AI167" s="8"/>
      <c r="AJ167" s="8"/>
      <c r="AL167" s="13"/>
      <c r="AM167" s="15"/>
      <c r="AN167" s="15"/>
      <c r="AO167" s="15"/>
      <c r="AP167" s="15"/>
      <c r="AQ167" s="8"/>
      <c r="AR167" s="17"/>
      <c r="AS167" s="17"/>
      <c r="AT167" s="13"/>
      <c r="AW167" s="1"/>
      <c r="AX167" s="1"/>
      <c r="BA167" s="21"/>
      <c r="BB167" s="1"/>
      <c r="BC167" s="21"/>
      <c r="BD167" s="32"/>
      <c r="BE167" s="32"/>
      <c r="BF167" s="15"/>
    </row>
    <row r="168" spans="1:58" x14ac:dyDescent="0.2">
      <c r="G168" s="96"/>
      <c r="K168" s="15"/>
      <c r="L168" s="7"/>
      <c r="M168" s="17"/>
      <c r="N168" s="92"/>
      <c r="O168" s="17"/>
      <c r="T168" s="19"/>
      <c r="U168" s="19"/>
      <c r="V168" s="19"/>
      <c r="W168" s="19"/>
      <c r="X168" s="14"/>
      <c r="Y168" s="14"/>
      <c r="Z168" s="14"/>
      <c r="AA168" s="13"/>
      <c r="AB168" s="13"/>
      <c r="AC168" s="13"/>
      <c r="AD168" s="13"/>
      <c r="AE168" s="13"/>
      <c r="AF168" s="13"/>
      <c r="AG168" s="8"/>
      <c r="AH168" s="8"/>
      <c r="AI168" s="8"/>
      <c r="AJ168" s="8"/>
      <c r="AL168" s="13"/>
      <c r="AM168" s="15"/>
      <c r="AN168" s="15"/>
      <c r="AO168" s="15"/>
      <c r="AP168" s="15"/>
      <c r="AQ168" s="8"/>
      <c r="AR168" s="17"/>
      <c r="AS168" s="17"/>
      <c r="AT168" s="13"/>
      <c r="AW168" s="1"/>
      <c r="AX168" s="1"/>
      <c r="BA168" s="21"/>
      <c r="BB168" s="1"/>
      <c r="BC168" s="21"/>
      <c r="BD168" s="32"/>
      <c r="BE168" s="32"/>
      <c r="BF168" s="15"/>
    </row>
    <row r="169" spans="1:58" x14ac:dyDescent="0.2">
      <c r="G169" s="96"/>
      <c r="K169" s="15"/>
      <c r="L169" s="7"/>
      <c r="M169" s="17"/>
      <c r="N169" s="92"/>
      <c r="O169" s="17"/>
      <c r="T169" s="19"/>
      <c r="U169" s="19"/>
      <c r="V169" s="19"/>
      <c r="W169" s="19"/>
      <c r="X169" s="14"/>
      <c r="Y169" s="14"/>
      <c r="Z169" s="14"/>
      <c r="AA169" s="13"/>
      <c r="AB169" s="13"/>
      <c r="AC169" s="13"/>
      <c r="AD169" s="13"/>
      <c r="AE169" s="13"/>
      <c r="AF169" s="13"/>
      <c r="AG169" s="8"/>
      <c r="AH169" s="8"/>
      <c r="AI169" s="8"/>
      <c r="AJ169" s="8"/>
      <c r="AL169" s="13"/>
      <c r="AM169" s="15"/>
      <c r="AN169" s="15"/>
      <c r="AO169" s="15"/>
      <c r="AP169" s="15"/>
      <c r="AQ169" s="8"/>
      <c r="AR169" s="17"/>
      <c r="AS169" s="17"/>
      <c r="AT169" s="13"/>
      <c r="AW169" s="1"/>
      <c r="AX169" s="1"/>
      <c r="BA169" s="21"/>
      <c r="BB169" s="1"/>
      <c r="BC169" s="21"/>
      <c r="BD169" s="32"/>
      <c r="BE169" s="32"/>
      <c r="BF169" s="15"/>
    </row>
    <row r="170" spans="1:58" x14ac:dyDescent="0.2">
      <c r="G170" s="96"/>
      <c r="K170" s="15"/>
      <c r="L170" s="7"/>
      <c r="M170" s="17"/>
      <c r="N170" s="92"/>
      <c r="O170" s="17"/>
      <c r="T170" s="19"/>
      <c r="U170" s="19"/>
      <c r="V170" s="19"/>
      <c r="W170" s="19"/>
      <c r="X170" s="14"/>
      <c r="Y170" s="14"/>
      <c r="Z170" s="14"/>
      <c r="AA170" s="13"/>
      <c r="AB170" s="13"/>
      <c r="AC170" s="13"/>
      <c r="AD170" s="13"/>
      <c r="AE170" s="13"/>
      <c r="AF170" s="13"/>
      <c r="AG170" s="8"/>
      <c r="AH170" s="8"/>
      <c r="AI170" s="8"/>
      <c r="AJ170" s="8"/>
      <c r="AL170" s="13"/>
      <c r="AM170" s="15"/>
      <c r="AN170" s="15"/>
      <c r="AO170" s="15"/>
      <c r="AP170" s="15"/>
      <c r="AQ170" s="8"/>
      <c r="AR170" s="17"/>
      <c r="AS170" s="17"/>
      <c r="AT170" s="13"/>
      <c r="AW170" s="1"/>
      <c r="AX170" s="1"/>
      <c r="BA170" s="21"/>
      <c r="BB170" s="1"/>
      <c r="BC170" s="21"/>
      <c r="BD170" s="32"/>
      <c r="BE170" s="32"/>
      <c r="BF170" s="15"/>
    </row>
    <row r="171" spans="1:58" x14ac:dyDescent="0.2">
      <c r="G171" s="96"/>
      <c r="K171" s="15"/>
      <c r="L171" s="7"/>
      <c r="M171" s="17"/>
      <c r="N171" s="92"/>
      <c r="O171" s="17"/>
      <c r="T171" s="19"/>
      <c r="U171" s="19"/>
      <c r="V171" s="19"/>
      <c r="W171" s="19"/>
      <c r="X171" s="14"/>
      <c r="Y171" s="14"/>
      <c r="Z171" s="14"/>
      <c r="AA171" s="13"/>
      <c r="AB171" s="13"/>
      <c r="AC171" s="13"/>
      <c r="AD171" s="13"/>
      <c r="AE171" s="13"/>
      <c r="AF171" s="13"/>
      <c r="AG171" s="8"/>
      <c r="AH171" s="8"/>
      <c r="AI171" s="8"/>
      <c r="AJ171" s="8"/>
      <c r="AL171" s="13"/>
      <c r="AM171" s="15"/>
      <c r="AN171" s="15"/>
      <c r="AO171" s="15"/>
      <c r="AP171" s="15"/>
      <c r="AQ171" s="8"/>
      <c r="AR171" s="17"/>
      <c r="AS171" s="17"/>
      <c r="AT171" s="13"/>
      <c r="AW171" s="1"/>
      <c r="AX171" s="1"/>
      <c r="BA171" s="21"/>
      <c r="BB171" s="1"/>
      <c r="BC171" s="21"/>
      <c r="BD171" s="32"/>
      <c r="BE171" s="32"/>
      <c r="BF171" s="15"/>
    </row>
    <row r="172" spans="1:58" x14ac:dyDescent="0.2">
      <c r="A172" s="13"/>
      <c r="G172" s="96"/>
      <c r="K172" s="15"/>
      <c r="L172" s="7"/>
      <c r="M172" s="17"/>
      <c r="N172" s="92"/>
      <c r="O172" s="17"/>
      <c r="T172" s="19"/>
      <c r="U172" s="19"/>
      <c r="V172" s="19"/>
      <c r="W172" s="19"/>
      <c r="X172" s="14"/>
      <c r="Y172" s="14"/>
      <c r="Z172" s="14"/>
      <c r="AA172" s="13"/>
      <c r="AB172" s="13"/>
      <c r="AC172" s="13"/>
      <c r="AD172" s="13"/>
      <c r="AE172" s="13"/>
      <c r="AF172" s="13"/>
      <c r="AG172" s="8"/>
      <c r="AH172" s="8"/>
      <c r="AI172" s="8"/>
      <c r="AJ172" s="8"/>
      <c r="AK172" s="8"/>
      <c r="AL172" s="13"/>
      <c r="AM172" s="3"/>
      <c r="AN172" s="15"/>
      <c r="AO172" s="15"/>
      <c r="AP172" s="3"/>
      <c r="AQ172" s="3"/>
      <c r="AR172" s="17"/>
      <c r="AS172" s="17"/>
      <c r="AT172" s="13"/>
      <c r="AW172" s="1"/>
      <c r="AX172" s="1"/>
      <c r="BA172" s="1"/>
      <c r="BB172" s="1"/>
      <c r="BC172" s="1"/>
      <c r="BD172" s="2"/>
      <c r="BE172" s="2"/>
      <c r="BF172" s="15"/>
    </row>
    <row r="173" spans="1:58" x14ac:dyDescent="0.2">
      <c r="A173" s="13"/>
      <c r="G173" s="96"/>
      <c r="K173" s="15"/>
      <c r="L173" s="7"/>
      <c r="M173" s="17"/>
      <c r="N173" s="92"/>
      <c r="O173" s="17"/>
      <c r="T173" s="19"/>
      <c r="U173" s="19"/>
      <c r="V173" s="19"/>
      <c r="W173" s="19"/>
      <c r="X173" s="14"/>
      <c r="Y173" s="14"/>
      <c r="Z173" s="14"/>
      <c r="AA173" s="13"/>
      <c r="AB173" s="13"/>
      <c r="AC173" s="13"/>
      <c r="AD173" s="13"/>
      <c r="AE173" s="13"/>
      <c r="AF173" s="13"/>
      <c r="AG173" s="8"/>
      <c r="AH173" s="8"/>
      <c r="AI173" s="8"/>
      <c r="AJ173" s="8"/>
      <c r="AK173" s="8"/>
      <c r="AL173" s="13"/>
      <c r="AM173" s="3"/>
      <c r="AN173" s="15"/>
      <c r="AO173" s="15"/>
      <c r="AP173" s="3"/>
      <c r="AQ173" s="3"/>
      <c r="AR173" s="17"/>
      <c r="AS173" s="17"/>
      <c r="AT173" s="13"/>
      <c r="AW173" s="1"/>
      <c r="AX173" s="1"/>
      <c r="BA173" s="1"/>
      <c r="BB173" s="1"/>
      <c r="BC173" s="1"/>
      <c r="BD173" s="2"/>
      <c r="BE173" s="2"/>
      <c r="BF173" s="15"/>
    </row>
    <row r="174" spans="1:58" x14ac:dyDescent="0.2">
      <c r="A174" s="13"/>
      <c r="G174" s="96"/>
      <c r="K174" s="15"/>
      <c r="L174" s="7"/>
      <c r="M174" s="17"/>
      <c r="N174" s="92"/>
      <c r="O174" s="17"/>
      <c r="T174" s="19"/>
      <c r="U174" s="19"/>
      <c r="V174" s="19"/>
      <c r="W174" s="19"/>
      <c r="X174" s="14"/>
      <c r="Y174" s="14"/>
      <c r="Z174" s="14"/>
      <c r="AA174" s="13"/>
      <c r="AB174" s="13"/>
      <c r="AC174" s="13"/>
      <c r="AD174" s="13"/>
      <c r="AE174" s="13"/>
      <c r="AF174" s="13"/>
      <c r="AG174" s="8"/>
      <c r="AH174" s="8"/>
      <c r="AI174" s="8"/>
      <c r="AJ174" s="8"/>
      <c r="AK174" s="8"/>
      <c r="AL174" s="13"/>
      <c r="AM174" s="3"/>
      <c r="AN174" s="15"/>
      <c r="AO174" s="15"/>
      <c r="AP174" s="3"/>
      <c r="AQ174" s="3"/>
      <c r="AR174" s="17"/>
      <c r="AS174" s="17"/>
      <c r="AT174" s="13"/>
      <c r="AW174" s="1"/>
      <c r="AX174" s="1"/>
      <c r="BA174" s="1"/>
      <c r="BB174" s="1"/>
      <c r="BC174" s="1"/>
      <c r="BD174" s="2"/>
      <c r="BE174" s="2"/>
      <c r="BF174" s="15"/>
    </row>
    <row r="175" spans="1:58" x14ac:dyDescent="0.2">
      <c r="A175" s="13"/>
      <c r="G175" s="96"/>
      <c r="K175" s="15"/>
      <c r="L175" s="7"/>
      <c r="M175" s="17"/>
      <c r="N175" s="92"/>
      <c r="O175" s="17"/>
      <c r="T175" s="19"/>
      <c r="U175" s="19"/>
      <c r="V175" s="19"/>
      <c r="W175" s="19"/>
      <c r="X175" s="14"/>
      <c r="Y175" s="14"/>
      <c r="Z175" s="14"/>
      <c r="AA175" s="13"/>
      <c r="AB175" s="13"/>
      <c r="AC175" s="13"/>
      <c r="AD175" s="13"/>
      <c r="AE175" s="13"/>
      <c r="AF175" s="13"/>
      <c r="AG175" s="8"/>
      <c r="AH175" s="8"/>
      <c r="AI175" s="8"/>
      <c r="AJ175" s="8"/>
      <c r="AK175" s="8"/>
      <c r="AL175" s="13"/>
      <c r="AM175" s="3"/>
      <c r="AN175" s="15"/>
      <c r="AO175" s="15"/>
      <c r="AP175" s="3"/>
      <c r="AQ175" s="3"/>
      <c r="AR175" s="17"/>
      <c r="AS175" s="17"/>
      <c r="AT175" s="13"/>
      <c r="AW175" s="1"/>
      <c r="AX175" s="1"/>
      <c r="BA175" s="1"/>
      <c r="BB175" s="1"/>
      <c r="BC175" s="1"/>
      <c r="BD175" s="2"/>
      <c r="BE175" s="2"/>
      <c r="BF175" s="15"/>
    </row>
    <row r="176" spans="1:58" x14ac:dyDescent="0.2">
      <c r="A176" s="13"/>
      <c r="G176" s="96"/>
      <c r="K176" s="15"/>
      <c r="L176" s="7"/>
      <c r="M176" s="17"/>
      <c r="N176" s="92"/>
      <c r="O176" s="17"/>
      <c r="T176" s="19"/>
      <c r="U176" s="19"/>
      <c r="V176" s="19"/>
      <c r="W176" s="19"/>
      <c r="X176" s="14"/>
      <c r="Y176" s="14"/>
      <c r="Z176" s="14"/>
      <c r="AA176" s="13"/>
      <c r="AB176" s="13"/>
      <c r="AC176" s="13"/>
      <c r="AD176" s="13"/>
      <c r="AE176" s="13"/>
      <c r="AF176" s="13"/>
      <c r="AG176" s="8"/>
      <c r="AH176" s="8"/>
      <c r="AI176" s="8"/>
      <c r="AJ176" s="8"/>
      <c r="AK176" s="8"/>
      <c r="AL176" s="13"/>
      <c r="AM176" s="3"/>
      <c r="AN176" s="15"/>
      <c r="AO176" s="15"/>
      <c r="AP176" s="3"/>
      <c r="AQ176" s="3"/>
      <c r="AR176" s="17"/>
      <c r="AS176" s="17"/>
      <c r="AT176" s="13"/>
      <c r="AW176" s="1"/>
      <c r="AX176" s="1"/>
      <c r="BA176" s="1"/>
      <c r="BB176" s="1"/>
      <c r="BC176" s="1"/>
      <c r="BD176" s="2"/>
      <c r="BE176" s="2"/>
      <c r="BF176" s="15"/>
    </row>
    <row r="177" spans="1:58" x14ac:dyDescent="0.2">
      <c r="A177" s="13"/>
      <c r="G177" s="96"/>
      <c r="K177" s="15"/>
      <c r="L177" s="7"/>
      <c r="M177" s="17"/>
      <c r="N177" s="92"/>
      <c r="O177" s="17"/>
      <c r="T177" s="19"/>
      <c r="U177" s="19"/>
      <c r="V177" s="19"/>
      <c r="W177" s="19"/>
      <c r="X177" s="14"/>
      <c r="Y177" s="14"/>
      <c r="Z177" s="14"/>
      <c r="AA177" s="13"/>
      <c r="AB177" s="13"/>
      <c r="AC177" s="13"/>
      <c r="AD177" s="13"/>
      <c r="AE177" s="13"/>
      <c r="AF177" s="13"/>
      <c r="AG177" s="8"/>
      <c r="AH177" s="8"/>
      <c r="AI177" s="8"/>
      <c r="AJ177" s="8"/>
      <c r="AK177" s="8"/>
      <c r="AL177" s="13"/>
      <c r="AM177" s="3"/>
      <c r="AN177" s="15"/>
      <c r="AO177" s="15"/>
      <c r="AP177" s="3"/>
      <c r="AQ177" s="3"/>
      <c r="AR177" s="17"/>
      <c r="AS177" s="17"/>
      <c r="AT177" s="13"/>
      <c r="AW177" s="1"/>
      <c r="AX177" s="1"/>
      <c r="BA177" s="1"/>
      <c r="BB177" s="1"/>
      <c r="BC177" s="1"/>
      <c r="BD177" s="2"/>
      <c r="BE177" s="2"/>
      <c r="BF177" s="15"/>
    </row>
    <row r="178" spans="1:58" x14ac:dyDescent="0.2">
      <c r="A178" s="13"/>
      <c r="G178" s="96"/>
      <c r="K178" s="15"/>
      <c r="L178" s="7"/>
      <c r="M178" s="17"/>
      <c r="N178" s="92"/>
      <c r="O178" s="17"/>
      <c r="T178" s="19"/>
      <c r="U178" s="19"/>
      <c r="V178" s="19"/>
      <c r="W178" s="19"/>
      <c r="X178" s="14"/>
      <c r="Y178" s="14"/>
      <c r="Z178" s="14"/>
      <c r="AA178" s="13"/>
      <c r="AB178" s="13"/>
      <c r="AC178" s="13"/>
      <c r="AD178" s="13"/>
      <c r="AE178" s="13"/>
      <c r="AF178" s="13"/>
      <c r="AG178" s="8"/>
      <c r="AH178" s="8"/>
      <c r="AI178" s="8"/>
      <c r="AJ178" s="8"/>
      <c r="AK178" s="8"/>
      <c r="AL178" s="13"/>
      <c r="AM178" s="3"/>
      <c r="AN178" s="15"/>
      <c r="AO178" s="15"/>
      <c r="AP178" s="3"/>
      <c r="AQ178" s="3"/>
      <c r="AR178" s="17"/>
      <c r="AS178" s="17"/>
      <c r="AT178" s="13"/>
      <c r="AW178" s="1"/>
      <c r="AX178" s="1"/>
      <c r="BA178" s="1"/>
      <c r="BB178" s="1"/>
      <c r="BC178" s="1"/>
      <c r="BD178" s="2"/>
      <c r="BE178" s="2"/>
      <c r="BF178" s="15"/>
    </row>
    <row r="179" spans="1:58" x14ac:dyDescent="0.2">
      <c r="A179" s="13"/>
      <c r="G179" s="96"/>
      <c r="K179" s="15"/>
      <c r="L179" s="7"/>
      <c r="M179" s="17"/>
      <c r="N179" s="92"/>
      <c r="O179" s="17"/>
      <c r="T179" s="19"/>
      <c r="U179" s="19"/>
      <c r="V179" s="19"/>
      <c r="W179" s="19"/>
      <c r="X179" s="14"/>
      <c r="Y179" s="14"/>
      <c r="Z179" s="14"/>
      <c r="AA179" s="13"/>
      <c r="AB179" s="13"/>
      <c r="AC179" s="13"/>
      <c r="AD179" s="13"/>
      <c r="AE179" s="13"/>
      <c r="AF179" s="13"/>
      <c r="AG179" s="8"/>
      <c r="AH179" s="8"/>
      <c r="AI179" s="8"/>
      <c r="AJ179" s="8"/>
      <c r="AK179" s="8"/>
      <c r="AL179" s="13"/>
      <c r="AM179" s="3"/>
      <c r="AN179" s="15"/>
      <c r="AO179" s="15"/>
      <c r="AP179" s="3"/>
      <c r="AQ179" s="3"/>
      <c r="AR179" s="17"/>
      <c r="AS179" s="17"/>
      <c r="AT179" s="13"/>
      <c r="AW179" s="1"/>
      <c r="AX179" s="1"/>
      <c r="BA179" s="1"/>
      <c r="BB179" s="1"/>
      <c r="BC179" s="1"/>
      <c r="BD179" s="2"/>
      <c r="BE179" s="2"/>
      <c r="BF179" s="15"/>
    </row>
    <row r="180" spans="1:58" x14ac:dyDescent="0.2">
      <c r="A180" s="13"/>
      <c r="G180" s="96"/>
      <c r="K180" s="15"/>
      <c r="L180" s="8"/>
      <c r="M180" s="17"/>
      <c r="N180" s="92"/>
      <c r="O180" s="17"/>
      <c r="T180" s="19"/>
      <c r="U180" s="19"/>
      <c r="V180" s="19"/>
      <c r="W180" s="19"/>
      <c r="X180" s="14"/>
      <c r="Y180" s="14"/>
      <c r="Z180" s="14"/>
      <c r="AA180" s="13"/>
      <c r="AB180" s="13"/>
      <c r="AC180" s="13"/>
      <c r="AD180" s="13"/>
      <c r="AE180" s="13"/>
      <c r="AF180" s="13"/>
      <c r="AG180" s="8"/>
      <c r="AH180" s="8"/>
      <c r="AI180" s="8"/>
      <c r="AJ180" s="8"/>
      <c r="AK180" s="8"/>
      <c r="AL180" s="13"/>
      <c r="AM180" s="15"/>
      <c r="AN180" s="15"/>
      <c r="AO180" s="15"/>
      <c r="AP180" s="15"/>
      <c r="AQ180" s="8"/>
      <c r="AR180" s="17"/>
      <c r="AS180" s="17"/>
      <c r="AT180" s="13"/>
      <c r="AW180" s="1"/>
      <c r="AX180" s="1"/>
      <c r="BA180" s="21"/>
      <c r="BB180" s="1"/>
      <c r="BC180" s="21"/>
      <c r="BD180" s="32"/>
      <c r="BE180" s="32"/>
      <c r="BF180" s="15"/>
    </row>
    <row r="181" spans="1:58" x14ac:dyDescent="0.2">
      <c r="A181" s="13"/>
      <c r="G181" s="96"/>
      <c r="K181" s="15"/>
      <c r="L181" s="8"/>
      <c r="M181" s="17"/>
      <c r="N181" s="92"/>
      <c r="O181" s="17"/>
      <c r="T181" s="19"/>
      <c r="U181" s="19"/>
      <c r="V181" s="19"/>
      <c r="W181" s="19"/>
      <c r="X181" s="14"/>
      <c r="Y181" s="14"/>
      <c r="Z181" s="14"/>
      <c r="AA181" s="13"/>
      <c r="AB181" s="13"/>
      <c r="AC181" s="13"/>
      <c r="AD181" s="13"/>
      <c r="AE181" s="13"/>
      <c r="AF181" s="13"/>
      <c r="AG181" s="8"/>
      <c r="AH181" s="8"/>
      <c r="AI181" s="8"/>
      <c r="AJ181" s="8"/>
      <c r="AK181" s="8"/>
      <c r="AL181" s="13"/>
      <c r="AM181" s="15"/>
      <c r="AN181" s="15"/>
      <c r="AO181" s="15"/>
      <c r="AP181" s="15"/>
      <c r="AQ181" s="8"/>
      <c r="AR181" s="17"/>
      <c r="AS181" s="17"/>
      <c r="AT181" s="13"/>
      <c r="AW181" s="1"/>
      <c r="AX181" s="1"/>
      <c r="BA181" s="21"/>
      <c r="BB181" s="1"/>
      <c r="BC181" s="21"/>
      <c r="BD181" s="32"/>
      <c r="BE181" s="32"/>
      <c r="BF181" s="15"/>
    </row>
    <row r="182" spans="1:58" x14ac:dyDescent="0.2">
      <c r="A182" s="13"/>
      <c r="K182" s="15"/>
      <c r="L182" s="8"/>
      <c r="M182" s="17"/>
      <c r="N182" s="92"/>
      <c r="O182" s="17"/>
      <c r="T182" s="19"/>
      <c r="U182" s="19"/>
      <c r="V182" s="19"/>
      <c r="W182" s="19"/>
      <c r="X182" s="14"/>
      <c r="Y182" s="14"/>
      <c r="Z182" s="14"/>
      <c r="AA182" s="13"/>
      <c r="AB182" s="13"/>
      <c r="AC182" s="13"/>
      <c r="AD182" s="13"/>
      <c r="AE182" s="13"/>
      <c r="AF182" s="13"/>
      <c r="AG182" s="8"/>
      <c r="AH182" s="8"/>
      <c r="AI182" s="8"/>
      <c r="AJ182" s="8"/>
      <c r="AK182" s="8"/>
      <c r="AL182" s="13"/>
      <c r="AM182" s="15"/>
      <c r="AN182" s="15"/>
      <c r="AO182" s="15"/>
      <c r="AP182" s="15"/>
      <c r="AQ182" s="8"/>
      <c r="AR182" s="17"/>
      <c r="AS182" s="17"/>
      <c r="AT182" s="13"/>
      <c r="AW182" s="1"/>
      <c r="AX182" s="1"/>
      <c r="BA182" s="21"/>
      <c r="BB182" s="1"/>
      <c r="BC182" s="21"/>
      <c r="BD182" s="32"/>
      <c r="BE182" s="32"/>
      <c r="BF182" s="15"/>
    </row>
    <row r="183" spans="1:58" x14ac:dyDescent="0.2">
      <c r="A183" s="13"/>
      <c r="K183" s="15"/>
      <c r="L183" s="8"/>
      <c r="M183" s="17"/>
      <c r="N183" s="92"/>
      <c r="O183" s="17"/>
      <c r="T183" s="19"/>
      <c r="U183" s="19"/>
      <c r="V183" s="19"/>
      <c r="W183" s="19"/>
      <c r="X183" s="14"/>
      <c r="Y183" s="14"/>
      <c r="Z183" s="14"/>
      <c r="AA183" s="13"/>
      <c r="AB183" s="13"/>
      <c r="AC183" s="13"/>
      <c r="AD183" s="13"/>
      <c r="AE183" s="13"/>
      <c r="AF183" s="13"/>
      <c r="AG183" s="8"/>
      <c r="AH183" s="8"/>
      <c r="AI183" s="8"/>
      <c r="AJ183" s="8"/>
      <c r="AK183" s="8"/>
      <c r="AL183" s="13"/>
      <c r="AM183" s="15"/>
      <c r="AN183" s="15"/>
      <c r="AO183" s="15"/>
      <c r="AP183" s="15"/>
      <c r="AQ183" s="8"/>
      <c r="AR183" s="17"/>
      <c r="AS183" s="17"/>
      <c r="AT183" s="13"/>
      <c r="AW183" s="1"/>
      <c r="AX183" s="1"/>
      <c r="BA183" s="21"/>
      <c r="BB183" s="1"/>
      <c r="BC183" s="21"/>
      <c r="BD183" s="32"/>
      <c r="BE183" s="32"/>
      <c r="BF183" s="15"/>
    </row>
    <row r="184" spans="1:58" x14ac:dyDescent="0.2">
      <c r="A184" s="13"/>
      <c r="K184" s="15"/>
      <c r="L184" s="8"/>
      <c r="M184" s="17"/>
      <c r="N184" s="92"/>
      <c r="O184" s="17"/>
      <c r="T184" s="19"/>
      <c r="U184" s="19"/>
      <c r="V184" s="19"/>
      <c r="W184" s="19"/>
      <c r="X184" s="14"/>
      <c r="Y184" s="14"/>
      <c r="Z184" s="14"/>
      <c r="AA184" s="13"/>
      <c r="AB184" s="13"/>
      <c r="AC184" s="13"/>
      <c r="AD184" s="13"/>
      <c r="AE184" s="13"/>
      <c r="AF184" s="13"/>
      <c r="AG184" s="8"/>
      <c r="AH184" s="8"/>
      <c r="AI184" s="8"/>
      <c r="AJ184" s="8"/>
      <c r="AK184" s="8"/>
      <c r="AL184" s="13"/>
      <c r="AM184" s="15"/>
      <c r="AN184" s="15"/>
      <c r="AO184" s="15"/>
      <c r="AP184" s="15"/>
      <c r="AQ184" s="8"/>
      <c r="AR184" s="17"/>
      <c r="AS184" s="17"/>
      <c r="AT184" s="13"/>
      <c r="AW184" s="1"/>
      <c r="AX184" s="1"/>
      <c r="BA184" s="21"/>
      <c r="BB184" s="1"/>
      <c r="BC184" s="21"/>
      <c r="BD184" s="32"/>
      <c r="BE184" s="32"/>
      <c r="BF184" s="15"/>
    </row>
    <row r="185" spans="1:58" x14ac:dyDescent="0.2">
      <c r="A185" s="13"/>
      <c r="K185" s="15"/>
      <c r="L185" s="8"/>
      <c r="M185" s="17"/>
      <c r="N185" s="92"/>
      <c r="O185" s="17"/>
      <c r="T185" s="19"/>
      <c r="U185" s="19"/>
      <c r="V185" s="19"/>
      <c r="W185" s="19"/>
      <c r="X185" s="14"/>
      <c r="Y185" s="14"/>
      <c r="Z185" s="14"/>
      <c r="AA185" s="13"/>
      <c r="AB185" s="13"/>
      <c r="AC185" s="13"/>
      <c r="AD185" s="13"/>
      <c r="AE185" s="13"/>
      <c r="AF185" s="13"/>
      <c r="AG185" s="8"/>
      <c r="AH185" s="8"/>
      <c r="AI185" s="8"/>
      <c r="AJ185" s="8"/>
      <c r="AK185" s="8"/>
      <c r="AL185" s="13"/>
      <c r="AM185" s="15"/>
      <c r="AN185" s="15"/>
      <c r="AO185" s="15"/>
      <c r="AP185" s="15"/>
      <c r="AQ185" s="8"/>
      <c r="AR185" s="17"/>
      <c r="AS185" s="17"/>
      <c r="AT185" s="13"/>
      <c r="AW185" s="1"/>
      <c r="AX185" s="1"/>
      <c r="BA185" s="21"/>
      <c r="BB185" s="1"/>
      <c r="BC185" s="21"/>
      <c r="BD185" s="32"/>
      <c r="BE185" s="32"/>
      <c r="BF185" s="15"/>
    </row>
    <row r="186" spans="1:58" x14ac:dyDescent="0.2">
      <c r="A186" s="13"/>
      <c r="K186" s="15"/>
      <c r="L186" s="8"/>
      <c r="M186" s="17"/>
      <c r="N186" s="92"/>
      <c r="O186" s="17"/>
      <c r="T186" s="19"/>
      <c r="U186" s="19"/>
      <c r="V186" s="19"/>
      <c r="W186" s="19"/>
      <c r="X186" s="14"/>
      <c r="Y186" s="14"/>
      <c r="Z186" s="14"/>
      <c r="AA186" s="13"/>
      <c r="AB186" s="13"/>
      <c r="AC186" s="13"/>
      <c r="AD186" s="13"/>
      <c r="AE186" s="13"/>
      <c r="AF186" s="13"/>
      <c r="AG186" s="8"/>
      <c r="AH186" s="8"/>
      <c r="AI186" s="8"/>
      <c r="AJ186" s="8"/>
      <c r="AK186" s="8"/>
      <c r="AL186" s="13"/>
      <c r="AM186" s="15"/>
      <c r="AN186" s="15"/>
      <c r="AO186" s="15"/>
      <c r="AP186" s="15"/>
      <c r="AQ186" s="8"/>
      <c r="AR186" s="17"/>
      <c r="AS186" s="17"/>
      <c r="AT186" s="13"/>
      <c r="AW186" s="1"/>
      <c r="AX186" s="1"/>
      <c r="BA186" s="21"/>
      <c r="BB186" s="1"/>
      <c r="BC186" s="21"/>
      <c r="BD186" s="32"/>
      <c r="BE186" s="32"/>
      <c r="BF186" s="15"/>
    </row>
    <row r="187" spans="1:58" x14ac:dyDescent="0.2">
      <c r="A187" s="13"/>
      <c r="K187" s="15"/>
      <c r="L187" s="8"/>
      <c r="M187" s="17"/>
      <c r="N187" s="92"/>
      <c r="O187" s="17"/>
      <c r="AA187" s="13"/>
      <c r="AB187" s="13"/>
      <c r="AC187" s="13"/>
      <c r="AD187" s="13"/>
      <c r="AE187" s="13"/>
      <c r="AF187" s="13"/>
      <c r="AG187" s="8"/>
      <c r="AH187" s="8"/>
      <c r="AI187" s="8"/>
      <c r="AJ187" s="8"/>
      <c r="AK187" s="8"/>
      <c r="AL187" s="13"/>
      <c r="AM187" s="15"/>
      <c r="AN187" s="15"/>
      <c r="AO187" s="15"/>
      <c r="AP187" s="15"/>
      <c r="AQ187" s="8"/>
      <c r="AR187" s="17"/>
      <c r="AS187" s="17"/>
      <c r="AT187" s="13"/>
      <c r="BA187" s="21"/>
      <c r="BB187" s="1"/>
      <c r="BC187" s="21"/>
      <c r="BD187" s="32"/>
      <c r="BE187" s="32"/>
      <c r="BF187" s="15"/>
    </row>
    <row r="188" spans="1:58" x14ac:dyDescent="0.2">
      <c r="A188" s="13"/>
      <c r="K188" s="15"/>
      <c r="L188" s="8"/>
      <c r="M188" s="17"/>
      <c r="N188" s="92"/>
      <c r="O188" s="17"/>
      <c r="P188" s="13"/>
      <c r="Q188" s="13"/>
      <c r="R188" s="13"/>
      <c r="S188" s="13"/>
      <c r="AA188" s="13"/>
      <c r="AB188" s="13"/>
      <c r="AC188" s="13"/>
      <c r="AD188" s="13"/>
      <c r="AE188" s="13"/>
      <c r="AF188" s="13"/>
      <c r="AG188" s="8"/>
      <c r="AH188" s="8"/>
      <c r="AI188" s="8"/>
      <c r="AJ188" s="8"/>
      <c r="AK188" s="8"/>
      <c r="AL188" s="13"/>
      <c r="AM188" s="15"/>
      <c r="AN188" s="15"/>
      <c r="AO188" s="15"/>
      <c r="AP188" s="15"/>
      <c r="AQ188" s="8"/>
      <c r="AR188" s="17"/>
      <c r="AS188" s="17"/>
      <c r="AT188" s="13"/>
      <c r="BA188" s="21"/>
      <c r="BB188" s="1"/>
      <c r="BC188" s="21"/>
      <c r="BD188" s="32"/>
      <c r="BE188" s="32"/>
      <c r="BF188" s="15"/>
    </row>
    <row r="189" spans="1:58" x14ac:dyDescent="0.2">
      <c r="A189" s="13"/>
      <c r="K189" s="15"/>
      <c r="L189" s="8"/>
      <c r="M189" s="17"/>
      <c r="N189" s="92"/>
      <c r="O189" s="17"/>
      <c r="P189" s="13"/>
      <c r="Q189" s="13"/>
      <c r="R189" s="13"/>
      <c r="S189" s="13"/>
      <c r="AA189" s="13"/>
      <c r="AB189" s="13"/>
      <c r="AC189" s="13"/>
      <c r="AD189" s="13"/>
      <c r="AE189" s="13"/>
      <c r="AF189" s="13"/>
      <c r="AG189" s="8"/>
      <c r="AH189" s="8"/>
      <c r="AI189" s="8"/>
      <c r="AJ189" s="8"/>
      <c r="AK189" s="8"/>
      <c r="AL189" s="13"/>
      <c r="AM189" s="15"/>
      <c r="AN189" s="15"/>
      <c r="AO189" s="15"/>
      <c r="AP189" s="15"/>
      <c r="AQ189" s="8"/>
      <c r="AR189" s="17"/>
      <c r="AS189" s="17"/>
      <c r="AT189" s="13"/>
      <c r="BA189" s="21"/>
      <c r="BB189" s="1"/>
      <c r="BC189" s="21"/>
      <c r="BD189" s="32"/>
      <c r="BE189" s="32"/>
      <c r="BF189" s="15"/>
    </row>
    <row r="190" spans="1:58" x14ac:dyDescent="0.2">
      <c r="A190" s="13"/>
      <c r="K190" s="15"/>
      <c r="L190" s="8"/>
      <c r="M190" s="17"/>
      <c r="N190" s="92"/>
      <c r="O190" s="17"/>
      <c r="P190" s="13"/>
      <c r="Q190" s="13"/>
      <c r="R190" s="13"/>
      <c r="S190" s="13"/>
      <c r="AA190" s="13"/>
      <c r="AB190" s="13"/>
      <c r="AC190" s="13"/>
      <c r="AD190" s="13"/>
      <c r="AE190" s="13"/>
      <c r="AF190" s="13"/>
      <c r="AG190" s="8"/>
      <c r="AH190" s="8"/>
      <c r="AI190" s="8"/>
      <c r="AJ190" s="8"/>
      <c r="AK190" s="8"/>
      <c r="AL190" s="13"/>
      <c r="AM190" s="15"/>
      <c r="AN190" s="15"/>
      <c r="AO190" s="15"/>
      <c r="AP190" s="15"/>
      <c r="AQ190" s="8"/>
      <c r="AR190" s="17"/>
      <c r="AS190" s="17"/>
      <c r="AT190" s="13"/>
      <c r="AW190" s="35"/>
      <c r="AX190" s="35"/>
      <c r="BA190" s="21"/>
      <c r="BB190" s="1"/>
      <c r="BC190" s="21"/>
      <c r="BD190" s="32"/>
      <c r="BE190" s="32"/>
      <c r="BF190" s="15"/>
    </row>
    <row r="191" spans="1:58" x14ac:dyDescent="0.2">
      <c r="A191" s="13"/>
      <c r="K191" s="15"/>
      <c r="L191" s="8"/>
      <c r="M191" s="17"/>
      <c r="N191" s="92"/>
      <c r="O191" s="17"/>
      <c r="P191" s="13"/>
      <c r="Q191" s="13"/>
      <c r="R191" s="13"/>
      <c r="S191" s="13"/>
      <c r="AA191" s="13"/>
      <c r="AB191" s="13"/>
      <c r="AC191" s="13"/>
      <c r="AD191" s="13"/>
      <c r="AE191" s="13"/>
      <c r="AF191" s="13"/>
      <c r="AG191" s="8"/>
      <c r="AH191" s="8"/>
      <c r="AI191" s="8"/>
      <c r="AJ191" s="8"/>
      <c r="AK191" s="8"/>
      <c r="AL191" s="13"/>
      <c r="AM191" s="15"/>
      <c r="AN191" s="15"/>
      <c r="AO191" s="15"/>
      <c r="AP191" s="15"/>
      <c r="AQ191" s="8"/>
      <c r="AR191" s="17"/>
      <c r="AS191" s="17"/>
      <c r="AT191" s="13"/>
      <c r="AW191" s="35"/>
      <c r="AX191" s="35"/>
      <c r="BA191" s="21"/>
      <c r="BB191" s="1"/>
      <c r="BC191" s="21"/>
      <c r="BD191" s="32"/>
      <c r="BE191" s="32"/>
      <c r="BF191" s="15"/>
    </row>
    <row r="192" spans="1:58" x14ac:dyDescent="0.2">
      <c r="A192" s="13"/>
      <c r="K192" s="15"/>
      <c r="L192" s="8"/>
      <c r="M192" s="17"/>
      <c r="N192" s="92"/>
      <c r="O192" s="17"/>
      <c r="P192" s="13"/>
      <c r="Q192" s="13"/>
      <c r="R192" s="13"/>
      <c r="S192" s="13"/>
      <c r="AA192" s="13"/>
      <c r="AB192" s="13"/>
      <c r="AC192" s="13"/>
      <c r="AD192" s="13"/>
      <c r="AE192" s="13"/>
      <c r="AF192" s="13"/>
      <c r="AG192" s="8"/>
      <c r="AH192" s="8"/>
      <c r="AI192" s="8"/>
      <c r="AJ192" s="8"/>
      <c r="AK192" s="8"/>
      <c r="AL192" s="13"/>
      <c r="AM192" s="15"/>
      <c r="AN192" s="15"/>
      <c r="AO192" s="15"/>
      <c r="AP192" s="15"/>
      <c r="AQ192" s="8"/>
      <c r="AR192" s="17"/>
      <c r="AS192" s="17"/>
      <c r="AT192" s="13"/>
      <c r="AW192" s="36"/>
      <c r="AX192" s="36"/>
      <c r="BA192" s="21"/>
      <c r="BB192" s="1"/>
      <c r="BC192" s="21"/>
      <c r="BD192" s="32"/>
      <c r="BE192" s="32"/>
      <c r="BF192" s="15"/>
    </row>
    <row r="193" spans="1:69" x14ac:dyDescent="0.2">
      <c r="A193" s="13"/>
      <c r="K193" s="15"/>
      <c r="L193" s="8"/>
      <c r="M193" s="17"/>
      <c r="N193" s="92"/>
      <c r="O193" s="17"/>
      <c r="P193" s="13"/>
      <c r="Q193" s="13"/>
      <c r="R193" s="13"/>
      <c r="S193" s="13"/>
      <c r="AA193" s="13"/>
      <c r="AB193" s="13"/>
      <c r="AC193" s="13"/>
      <c r="AD193" s="13"/>
      <c r="AE193" s="13"/>
      <c r="AF193" s="13"/>
      <c r="AG193" s="8"/>
      <c r="AH193" s="8"/>
      <c r="AI193" s="8"/>
      <c r="AJ193" s="8"/>
      <c r="AK193" s="8"/>
      <c r="AL193" s="13"/>
      <c r="AM193" s="15"/>
      <c r="AN193" s="15"/>
      <c r="AO193" s="15"/>
      <c r="AP193" s="15"/>
      <c r="AQ193" s="8"/>
      <c r="AR193" s="17"/>
      <c r="AS193" s="17"/>
      <c r="AT193" s="13"/>
      <c r="AW193" s="37"/>
      <c r="AX193" s="37"/>
      <c r="BA193" s="21"/>
      <c r="BB193" s="1"/>
      <c r="BC193" s="21"/>
      <c r="BD193" s="32"/>
      <c r="BE193" s="32"/>
      <c r="BF193" s="15"/>
    </row>
    <row r="194" spans="1:69" x14ac:dyDescent="0.2">
      <c r="A194" s="13"/>
      <c r="K194" s="15"/>
      <c r="L194" s="8"/>
      <c r="M194" s="17"/>
      <c r="N194" s="92"/>
      <c r="O194" s="17"/>
      <c r="P194" s="13"/>
      <c r="Q194" s="13"/>
      <c r="R194" s="13"/>
      <c r="S194" s="13"/>
      <c r="AA194" s="13"/>
      <c r="AB194" s="13"/>
      <c r="AC194" s="13"/>
      <c r="AD194" s="13"/>
      <c r="AE194" s="13"/>
      <c r="AF194" s="13"/>
      <c r="AG194" s="8"/>
      <c r="AH194" s="8"/>
      <c r="AI194" s="8"/>
      <c r="AJ194" s="8"/>
      <c r="AK194" s="8"/>
      <c r="AL194" s="13"/>
      <c r="AM194" s="15"/>
      <c r="AN194" s="15"/>
      <c r="AO194" s="15"/>
      <c r="AP194" s="15"/>
      <c r="AQ194" s="8"/>
      <c r="AR194" s="17"/>
      <c r="AS194" s="17"/>
      <c r="AT194" s="13"/>
      <c r="AW194" s="36"/>
      <c r="AX194" s="36"/>
      <c r="BA194" s="21"/>
      <c r="BB194" s="1"/>
      <c r="BC194" s="21"/>
      <c r="BD194" s="32"/>
      <c r="BE194" s="32"/>
      <c r="BF194" s="15"/>
    </row>
    <row r="195" spans="1:69" x14ac:dyDescent="0.2">
      <c r="A195" s="13"/>
      <c r="K195" s="15"/>
      <c r="L195" s="8"/>
      <c r="M195" s="17"/>
      <c r="N195" s="92"/>
      <c r="O195" s="17"/>
      <c r="P195" s="13"/>
      <c r="Q195" s="13"/>
      <c r="R195" s="13"/>
      <c r="S195" s="13"/>
      <c r="AA195" s="13"/>
      <c r="AB195" s="13"/>
      <c r="AC195" s="13"/>
      <c r="AD195" s="13"/>
      <c r="AE195" s="13"/>
      <c r="AF195" s="13"/>
      <c r="AG195" s="8"/>
      <c r="AH195" s="8"/>
      <c r="AI195" s="8"/>
      <c r="AJ195" s="8"/>
      <c r="AK195" s="8"/>
      <c r="AL195" s="13"/>
      <c r="AM195" s="15"/>
      <c r="AN195" s="15"/>
      <c r="AO195" s="15"/>
      <c r="AP195" s="15"/>
      <c r="AQ195" s="8"/>
      <c r="AR195" s="17"/>
      <c r="AS195" s="17"/>
      <c r="AT195" s="13"/>
      <c r="AW195" s="37"/>
      <c r="AX195" s="37"/>
      <c r="BA195" s="21"/>
      <c r="BB195" s="1"/>
      <c r="BC195" s="21"/>
      <c r="BD195" s="32"/>
      <c r="BE195" s="32"/>
      <c r="BF195" s="15"/>
    </row>
    <row r="196" spans="1:69" x14ac:dyDescent="0.2">
      <c r="A196" s="13"/>
      <c r="K196" s="15"/>
      <c r="L196" s="8"/>
      <c r="M196" s="17"/>
      <c r="N196" s="92"/>
      <c r="O196" s="17"/>
      <c r="P196" s="13"/>
      <c r="Q196" s="13"/>
      <c r="R196" s="13"/>
      <c r="S196" s="13"/>
      <c r="AA196" s="13"/>
      <c r="AB196" s="13"/>
      <c r="AC196" s="13"/>
      <c r="AD196" s="13"/>
      <c r="AE196" s="13"/>
      <c r="AF196" s="13"/>
      <c r="AG196" s="8"/>
      <c r="AH196" s="8"/>
      <c r="AI196" s="8"/>
      <c r="AJ196" s="8"/>
      <c r="AK196" s="8"/>
      <c r="AL196" s="13"/>
      <c r="AM196" s="15"/>
      <c r="AN196" s="15"/>
      <c r="AO196" s="15"/>
      <c r="AP196" s="15"/>
      <c r="AQ196" s="8"/>
      <c r="AR196" s="17"/>
      <c r="AS196" s="17"/>
      <c r="AT196" s="13"/>
      <c r="AW196" s="41"/>
      <c r="AX196" s="41"/>
      <c r="BA196" s="21"/>
      <c r="BB196" s="1"/>
      <c r="BC196" s="21"/>
      <c r="BD196" s="32"/>
      <c r="BE196" s="32"/>
      <c r="BF196" s="15"/>
    </row>
    <row r="197" spans="1:69" x14ac:dyDescent="0.2">
      <c r="A197" s="13"/>
      <c r="K197" s="15"/>
      <c r="L197" s="8"/>
      <c r="M197" s="17"/>
      <c r="N197" s="92"/>
      <c r="O197" s="17"/>
      <c r="P197" s="13"/>
      <c r="Q197" s="13"/>
      <c r="R197" s="13"/>
      <c r="S197" s="13"/>
      <c r="AA197" s="13"/>
      <c r="AB197" s="13"/>
      <c r="AC197" s="13"/>
      <c r="AD197" s="13"/>
      <c r="AE197" s="13"/>
      <c r="AF197" s="13"/>
      <c r="AG197" s="8"/>
      <c r="AH197" s="8"/>
      <c r="AI197" s="8"/>
      <c r="AJ197" s="8"/>
      <c r="AK197" s="8"/>
      <c r="AL197" s="13"/>
      <c r="AM197" s="15"/>
      <c r="AN197" s="15"/>
      <c r="AO197" s="15"/>
      <c r="AP197" s="15"/>
      <c r="AQ197" s="8"/>
      <c r="AR197" s="17"/>
      <c r="AS197" s="17"/>
      <c r="AT197" s="13"/>
      <c r="AW197" s="41"/>
      <c r="AX197" s="41"/>
      <c r="BA197" s="21"/>
      <c r="BB197" s="1"/>
      <c r="BC197" s="21"/>
      <c r="BD197" s="32"/>
      <c r="BE197" s="32"/>
      <c r="BF197" s="15"/>
    </row>
    <row r="198" spans="1:69" x14ac:dyDescent="0.2">
      <c r="A198" s="13"/>
      <c r="K198" s="15"/>
      <c r="L198" s="8"/>
      <c r="M198" s="17"/>
      <c r="N198" s="92"/>
      <c r="O198" s="17"/>
      <c r="P198" s="13"/>
      <c r="Q198" s="13"/>
      <c r="R198" s="13"/>
      <c r="S198" s="13"/>
      <c r="AA198" s="13"/>
      <c r="AB198" s="13"/>
      <c r="AC198" s="13"/>
      <c r="AD198" s="13"/>
      <c r="AE198" s="13"/>
      <c r="AF198" s="13"/>
      <c r="AG198" s="8"/>
      <c r="AH198" s="8"/>
      <c r="AI198" s="8"/>
      <c r="AJ198" s="8"/>
      <c r="AK198" s="8"/>
      <c r="AL198" s="13"/>
      <c r="AM198" s="15"/>
      <c r="AN198" s="15"/>
      <c r="AO198" s="15"/>
      <c r="AP198" s="15"/>
      <c r="AQ198" s="8"/>
      <c r="AR198" s="17"/>
      <c r="AS198" s="17"/>
      <c r="AT198" s="13"/>
      <c r="AW198" s="41"/>
      <c r="AX198" s="41"/>
      <c r="BA198" s="21"/>
      <c r="BB198" s="1"/>
      <c r="BC198" s="21"/>
      <c r="BD198" s="32"/>
      <c r="BE198" s="32"/>
      <c r="BF198" s="15"/>
    </row>
    <row r="199" spans="1:69" x14ac:dyDescent="0.2">
      <c r="A199" s="13"/>
      <c r="K199" s="15"/>
      <c r="L199" s="8"/>
      <c r="M199" s="17"/>
      <c r="N199" s="92"/>
      <c r="O199" s="17"/>
      <c r="P199" s="13"/>
      <c r="Q199" s="13"/>
      <c r="R199" s="13"/>
      <c r="S199" s="13"/>
      <c r="AA199" s="13"/>
      <c r="AB199" s="13"/>
      <c r="AC199" s="13"/>
      <c r="AD199" s="13"/>
      <c r="AE199" s="13"/>
      <c r="AF199" s="13"/>
      <c r="AG199" s="8"/>
      <c r="AH199" s="8"/>
      <c r="AI199" s="8"/>
      <c r="AJ199" s="8"/>
      <c r="AK199" s="8"/>
      <c r="AL199" s="13"/>
      <c r="AM199" s="15"/>
      <c r="AN199" s="15"/>
      <c r="AO199" s="15"/>
      <c r="AP199" s="15"/>
      <c r="AQ199" s="8"/>
      <c r="AR199" s="17"/>
      <c r="AS199" s="17"/>
      <c r="AT199" s="13"/>
      <c r="AW199" s="41"/>
      <c r="AX199" s="41"/>
      <c r="BA199" s="21"/>
      <c r="BB199" s="1"/>
      <c r="BC199" s="21"/>
      <c r="BD199" s="32"/>
      <c r="BE199" s="32"/>
      <c r="BF199" s="15"/>
    </row>
    <row r="200" spans="1:69" x14ac:dyDescent="0.2">
      <c r="A200" s="13"/>
      <c r="K200" s="15"/>
      <c r="L200" s="8"/>
      <c r="M200" s="17"/>
      <c r="N200" s="92"/>
      <c r="O200" s="17"/>
      <c r="P200" s="13"/>
      <c r="Q200" s="13"/>
      <c r="R200" s="13"/>
      <c r="S200" s="13"/>
      <c r="AA200" s="13"/>
      <c r="AB200" s="13"/>
      <c r="AC200" s="13"/>
      <c r="AD200" s="13"/>
      <c r="AE200" s="13"/>
      <c r="AF200" s="13"/>
      <c r="AG200" s="8"/>
      <c r="AH200" s="8"/>
      <c r="AI200" s="8"/>
      <c r="AJ200" s="8"/>
      <c r="AK200" s="8"/>
      <c r="AL200" s="13"/>
      <c r="AM200" s="15"/>
      <c r="AN200" s="15"/>
      <c r="AO200" s="15"/>
      <c r="AP200" s="15"/>
      <c r="AQ200" s="8"/>
      <c r="AR200" s="17"/>
      <c r="AS200" s="17"/>
      <c r="AT200" s="13"/>
      <c r="AW200" s="41"/>
      <c r="AX200" s="41"/>
      <c r="BA200" s="21"/>
      <c r="BB200" s="1"/>
      <c r="BC200" s="21"/>
      <c r="BD200" s="32"/>
      <c r="BE200" s="32"/>
      <c r="BF200" s="15"/>
    </row>
    <row r="201" spans="1:69" x14ac:dyDescent="0.2">
      <c r="A201" s="13"/>
      <c r="K201" s="15"/>
      <c r="L201" s="8"/>
      <c r="M201" s="17"/>
      <c r="N201" s="92"/>
      <c r="O201" s="17"/>
      <c r="P201" s="13"/>
      <c r="Q201" s="13"/>
      <c r="R201" s="13"/>
      <c r="S201" s="13"/>
      <c r="AA201" s="13"/>
      <c r="AB201" s="13"/>
      <c r="AC201" s="13"/>
      <c r="AD201" s="13"/>
      <c r="AE201" s="13"/>
      <c r="AF201" s="13"/>
      <c r="AG201" s="8"/>
      <c r="AH201" s="8"/>
      <c r="AI201" s="8"/>
      <c r="AJ201" s="8"/>
      <c r="AK201" s="8"/>
      <c r="AL201" s="13"/>
      <c r="AM201" s="15"/>
      <c r="AN201" s="15"/>
      <c r="AO201" s="15"/>
      <c r="AP201" s="15"/>
      <c r="AQ201" s="8"/>
      <c r="AR201" s="17"/>
      <c r="AS201" s="17"/>
      <c r="AT201" s="13"/>
      <c r="AW201" s="41"/>
      <c r="AX201" s="41"/>
      <c r="BA201" s="21"/>
      <c r="BB201" s="1"/>
      <c r="BC201" s="21"/>
      <c r="BD201" s="32"/>
      <c r="BE201" s="32"/>
      <c r="BF201" s="15"/>
    </row>
    <row r="202" spans="1:69" x14ac:dyDescent="0.2">
      <c r="A202" s="13"/>
      <c r="K202" s="15"/>
      <c r="L202" s="8"/>
      <c r="M202" s="17"/>
      <c r="N202" s="92"/>
      <c r="O202" s="17"/>
      <c r="P202" s="13"/>
      <c r="Q202" s="13"/>
      <c r="R202" s="13"/>
      <c r="S202" s="13"/>
      <c r="AA202" s="13"/>
      <c r="AB202" s="13"/>
      <c r="AC202" s="13"/>
      <c r="AD202" s="13"/>
      <c r="AE202" s="13"/>
      <c r="AF202" s="13"/>
      <c r="AG202" s="8"/>
      <c r="AH202" s="8"/>
      <c r="AI202" s="8"/>
      <c r="AJ202" s="8"/>
      <c r="AK202" s="8"/>
      <c r="AL202" s="13"/>
      <c r="AM202" s="15"/>
      <c r="AN202" s="15"/>
      <c r="AO202" s="15"/>
      <c r="AP202" s="15"/>
      <c r="AQ202" s="8"/>
      <c r="AR202" s="17"/>
      <c r="AS202" s="17"/>
      <c r="AT202" s="13"/>
      <c r="BA202" s="21"/>
      <c r="BB202" s="1"/>
      <c r="BC202" s="21"/>
      <c r="BD202" s="32"/>
      <c r="BE202" s="32"/>
      <c r="BF202" s="15"/>
    </row>
    <row r="203" spans="1:69" x14ac:dyDescent="0.2">
      <c r="A203" s="13"/>
      <c r="K203" s="15"/>
      <c r="L203" s="8"/>
      <c r="M203" s="17"/>
      <c r="N203" s="92"/>
      <c r="O203" s="17"/>
      <c r="P203" s="13"/>
      <c r="Q203" s="13"/>
      <c r="R203" s="13"/>
      <c r="S203" s="13"/>
      <c r="AA203" s="13"/>
      <c r="AB203" s="13"/>
      <c r="AC203" s="13"/>
      <c r="AD203" s="13"/>
      <c r="AE203" s="13"/>
      <c r="AF203" s="13"/>
      <c r="AG203" s="8"/>
      <c r="AH203" s="8"/>
      <c r="AI203" s="8"/>
      <c r="AJ203" s="8"/>
      <c r="AK203" s="8"/>
      <c r="AL203" s="13"/>
      <c r="AM203" s="15"/>
      <c r="AN203" s="15"/>
      <c r="AO203" s="15"/>
      <c r="AP203" s="15"/>
      <c r="AQ203" s="8"/>
      <c r="AR203" s="17"/>
      <c r="AS203" s="17"/>
      <c r="AT203" s="13"/>
      <c r="BA203" s="21"/>
      <c r="BB203" s="1"/>
      <c r="BC203" s="21"/>
      <c r="BD203" s="32"/>
      <c r="BE203" s="32"/>
      <c r="BF203" s="15"/>
    </row>
    <row r="204" spans="1:69" x14ac:dyDescent="0.2">
      <c r="M204" s="23"/>
      <c r="N204" s="97"/>
      <c r="O204" s="23"/>
      <c r="P204" s="13"/>
      <c r="Q204" s="13"/>
      <c r="R204" s="13"/>
      <c r="S204" s="13"/>
      <c r="AE204" s="23"/>
      <c r="AF204" s="23"/>
      <c r="AG204" s="37"/>
      <c r="AH204" s="37"/>
      <c r="AI204" s="23"/>
      <c r="AJ204" s="53"/>
      <c r="AK204" s="53"/>
      <c r="AL204" s="23"/>
      <c r="AM204" s="53"/>
      <c r="AN204" s="55"/>
      <c r="AO204" s="55"/>
      <c r="AT204" s="53"/>
      <c r="AY204" s="55"/>
      <c r="BF204" s="23"/>
      <c r="BG204" s="23"/>
      <c r="BH204" s="23"/>
      <c r="BI204" s="35"/>
      <c r="BJ204" s="56"/>
      <c r="BK204" s="57"/>
      <c r="BL204" s="57"/>
      <c r="BM204" s="57"/>
      <c r="BN204" s="57"/>
      <c r="BO204" s="57"/>
      <c r="BP204" s="57"/>
      <c r="BQ204" s="57"/>
    </row>
    <row r="205" spans="1:69" x14ac:dyDescent="0.2">
      <c r="L205" s="23"/>
      <c r="M205" s="23"/>
      <c r="N205" s="97"/>
      <c r="O205" s="23"/>
      <c r="P205" s="13"/>
      <c r="Q205" s="13"/>
      <c r="R205" s="13"/>
      <c r="S205" s="13"/>
      <c r="AE205" s="23"/>
      <c r="AF205" s="23"/>
      <c r="AG205" s="37"/>
      <c r="AH205" s="37"/>
      <c r="AI205" s="23"/>
      <c r="AJ205" s="53"/>
      <c r="AK205" s="53"/>
      <c r="AL205" s="23"/>
      <c r="AM205" s="53"/>
      <c r="AN205" s="55"/>
      <c r="AO205" s="55"/>
      <c r="AT205" s="53"/>
      <c r="AY205" s="55"/>
      <c r="BF205" s="23"/>
      <c r="BG205" s="25"/>
      <c r="BH205" s="23"/>
      <c r="BI205" s="35"/>
      <c r="BJ205" s="58"/>
      <c r="BK205" s="12"/>
      <c r="BL205" s="12"/>
      <c r="BM205" s="59"/>
      <c r="BN205" s="59"/>
      <c r="BO205" s="60"/>
    </row>
    <row r="206" spans="1:69" x14ac:dyDescent="0.2">
      <c r="L206" s="23"/>
      <c r="M206" s="23"/>
      <c r="N206" s="97"/>
      <c r="O206" s="23"/>
      <c r="P206" s="13"/>
      <c r="Q206" s="13"/>
      <c r="R206" s="13"/>
      <c r="S206" s="13"/>
      <c r="AE206" s="23"/>
      <c r="AF206" s="23"/>
      <c r="AG206" s="37"/>
      <c r="AH206" s="37"/>
      <c r="AI206" s="23"/>
      <c r="AJ206" s="53"/>
      <c r="AK206" s="53"/>
      <c r="AL206" s="23"/>
      <c r="AM206" s="53"/>
      <c r="AN206" s="55"/>
      <c r="AO206" s="55"/>
      <c r="AT206" s="53"/>
      <c r="AY206" s="55"/>
      <c r="BF206" s="23"/>
      <c r="BG206" s="25"/>
      <c r="BH206" s="23"/>
      <c r="BI206" s="35"/>
      <c r="BJ206" s="58"/>
      <c r="BK206" s="12"/>
      <c r="BL206" s="12"/>
      <c r="BM206" s="59"/>
      <c r="BN206" s="59"/>
      <c r="BO206" s="60"/>
    </row>
    <row r="207" spans="1:69" x14ac:dyDescent="0.2">
      <c r="A207" s="23"/>
      <c r="L207" s="23"/>
      <c r="M207" s="23"/>
      <c r="N207" s="97"/>
      <c r="O207" s="23"/>
      <c r="P207" s="13"/>
      <c r="Q207" s="13"/>
      <c r="R207" s="13"/>
      <c r="S207" s="13"/>
      <c r="AA207" s="31"/>
      <c r="AB207" s="31"/>
      <c r="AC207" s="31"/>
      <c r="AD207" s="31"/>
      <c r="AE207" s="23"/>
      <c r="AF207" s="23"/>
      <c r="AG207" s="37"/>
      <c r="AH207" s="37"/>
      <c r="AI207" s="23"/>
      <c r="AJ207" s="53"/>
      <c r="AK207" s="53"/>
      <c r="AL207" s="23"/>
      <c r="AM207" s="53"/>
      <c r="AN207" s="55"/>
      <c r="AO207" s="55"/>
      <c r="AT207" s="53"/>
      <c r="AY207" s="23"/>
      <c r="BB207" s="35"/>
      <c r="BC207" s="23"/>
      <c r="BE207" s="23"/>
      <c r="BF207" s="23"/>
      <c r="BG207" s="23"/>
      <c r="BH207" s="55"/>
      <c r="BI207" s="11"/>
      <c r="BJ207" s="54"/>
      <c r="BK207" s="60"/>
      <c r="BL207" s="60"/>
      <c r="BM207" s="61"/>
      <c r="BN207" s="61"/>
      <c r="BO207" s="60"/>
    </row>
    <row r="208" spans="1:69" x14ac:dyDescent="0.2">
      <c r="L208" s="23"/>
      <c r="M208" s="23"/>
      <c r="N208" s="97"/>
      <c r="O208" s="23"/>
      <c r="P208" s="13"/>
      <c r="Q208" s="13"/>
      <c r="R208" s="13"/>
      <c r="S208" s="13"/>
      <c r="AA208" s="37"/>
      <c r="AB208" s="37"/>
      <c r="AC208" s="37"/>
      <c r="AD208" s="37"/>
      <c r="AE208" s="23"/>
      <c r="AF208" s="23"/>
      <c r="AG208" s="37"/>
      <c r="AH208" s="37"/>
      <c r="AI208" s="23"/>
      <c r="AJ208" s="53"/>
      <c r="AK208" s="53"/>
      <c r="AL208" s="23"/>
      <c r="AM208" s="53"/>
      <c r="AN208" s="55"/>
      <c r="AO208" s="55"/>
      <c r="AP208" s="23"/>
      <c r="AQ208" s="35"/>
      <c r="AR208" s="35"/>
      <c r="AS208" s="35"/>
      <c r="AT208" s="53"/>
      <c r="AY208" s="23"/>
      <c r="BA208" s="35"/>
      <c r="BB208" s="35"/>
      <c r="BC208" s="23"/>
      <c r="BE208" s="23"/>
      <c r="BF208" s="23"/>
      <c r="BG208" s="23"/>
      <c r="BH208" s="55"/>
      <c r="BI208" s="25"/>
      <c r="BJ208" s="54"/>
      <c r="BK208" s="60"/>
      <c r="BL208" s="60"/>
      <c r="BM208" s="61"/>
      <c r="BN208" s="61"/>
      <c r="BO208" s="60"/>
    </row>
    <row r="209" spans="6:67" x14ac:dyDescent="0.2">
      <c r="K209" s="23"/>
      <c r="L209" s="23"/>
      <c r="M209" s="62"/>
      <c r="N209" s="97"/>
      <c r="O209" s="62"/>
      <c r="P209" s="13"/>
      <c r="Q209" s="13"/>
      <c r="R209" s="13"/>
      <c r="S209" s="13"/>
      <c r="AA209" s="37"/>
      <c r="AB209" s="37"/>
      <c r="AC209" s="37"/>
      <c r="AD209" s="37"/>
      <c r="AE209" s="23"/>
      <c r="AF209" s="23"/>
      <c r="AG209" s="37"/>
      <c r="AH209" s="37"/>
      <c r="AI209" s="23"/>
      <c r="AJ209" s="63"/>
      <c r="AK209" s="63"/>
      <c r="AL209" s="23"/>
      <c r="AM209" s="64"/>
      <c r="AN209" s="55"/>
      <c r="AO209" s="55"/>
      <c r="AP209" s="23"/>
      <c r="AQ209" s="35"/>
      <c r="AR209" s="35"/>
      <c r="AS209" s="35"/>
      <c r="AT209" s="23"/>
      <c r="AY209" s="25"/>
      <c r="BA209" s="35"/>
      <c r="BB209" s="36"/>
      <c r="BC209" s="25"/>
      <c r="BE209" s="24"/>
      <c r="BF209" s="24"/>
      <c r="BG209" s="25"/>
      <c r="BH209" s="22"/>
      <c r="BI209" s="65"/>
      <c r="BJ209" s="66"/>
      <c r="BK209" s="66"/>
      <c r="BL209" s="66"/>
      <c r="BM209" s="61"/>
      <c r="BN209" s="61"/>
      <c r="BO209" s="60"/>
    </row>
    <row r="210" spans="6:67" x14ac:dyDescent="0.2">
      <c r="K210" s="23"/>
      <c r="L210" s="23"/>
      <c r="M210" s="62"/>
      <c r="N210" s="97"/>
      <c r="O210" s="62"/>
      <c r="P210" s="13"/>
      <c r="Q210" s="13"/>
      <c r="R210" s="13"/>
      <c r="S210" s="13"/>
      <c r="AA210" s="37"/>
      <c r="AB210" s="37"/>
      <c r="AC210" s="37"/>
      <c r="AD210" s="37"/>
      <c r="AE210" s="23"/>
      <c r="AF210" s="23"/>
      <c r="AG210" s="37"/>
      <c r="AH210" s="37"/>
      <c r="AI210" s="23"/>
      <c r="AJ210" s="63"/>
      <c r="AK210" s="63"/>
      <c r="AL210" s="23"/>
      <c r="AM210" s="63"/>
      <c r="AN210" s="55"/>
      <c r="AO210" s="55"/>
      <c r="AP210" s="23"/>
      <c r="AQ210" s="23"/>
      <c r="AR210" s="23"/>
      <c r="AS210" s="23"/>
      <c r="AT210" s="23"/>
      <c r="AY210" s="25"/>
      <c r="BA210" s="23"/>
      <c r="BB210" s="37"/>
      <c r="BC210" s="25"/>
      <c r="BD210" s="25"/>
      <c r="BE210" s="25"/>
      <c r="BF210" s="23"/>
      <c r="BG210" s="24"/>
      <c r="BH210" s="67"/>
      <c r="BI210" s="68"/>
      <c r="BJ210" s="69"/>
      <c r="BK210" s="69"/>
      <c r="BL210" s="69"/>
      <c r="BM210" s="60"/>
      <c r="BN210" s="60"/>
      <c r="BO210" s="59"/>
    </row>
    <row r="211" spans="6:67" x14ac:dyDescent="0.2">
      <c r="P211" s="13"/>
      <c r="Q211" s="13"/>
      <c r="R211" s="13"/>
      <c r="S211" s="13"/>
      <c r="AA211" s="31"/>
      <c r="AB211" s="31"/>
      <c r="AC211" s="31"/>
      <c r="AD211" s="31"/>
      <c r="AG211" s="31"/>
      <c r="AH211" s="31"/>
      <c r="AJ211" s="63"/>
      <c r="AK211" s="63"/>
      <c r="AM211" s="70"/>
      <c r="AP211" s="23"/>
      <c r="AQ211" s="23"/>
      <c r="AR211" s="23"/>
      <c r="AS211" s="23"/>
      <c r="AT211" s="70"/>
      <c r="BA211" s="23"/>
      <c r="BB211" s="36"/>
      <c r="BC211" s="41"/>
      <c r="BF211" s="25"/>
      <c r="BG211" s="25"/>
      <c r="BH211" s="65"/>
      <c r="BI211" s="71"/>
      <c r="BJ211" s="72"/>
      <c r="BK211" s="72"/>
      <c r="BL211" s="72"/>
      <c r="BM211" s="73"/>
      <c r="BN211" s="73"/>
      <c r="BO211" s="60"/>
    </row>
    <row r="212" spans="6:67" x14ac:dyDescent="0.2">
      <c r="K212" s="41"/>
      <c r="L212" s="41"/>
      <c r="M212" s="41"/>
      <c r="N212" s="77"/>
      <c r="O212" s="41"/>
      <c r="P212" s="13"/>
      <c r="Q212" s="13"/>
      <c r="R212" s="13"/>
      <c r="S212" s="13"/>
      <c r="AA212" s="75"/>
      <c r="AB212" s="75"/>
      <c r="AC212" s="75"/>
      <c r="AD212" s="75"/>
      <c r="AE212" s="41"/>
      <c r="AF212" s="41"/>
      <c r="AG212" s="75"/>
      <c r="AH212" s="75"/>
      <c r="AI212" s="41"/>
      <c r="AJ212" s="76"/>
      <c r="AK212" s="76"/>
      <c r="AL212" s="41"/>
      <c r="AM212" s="76"/>
      <c r="AN212" s="95"/>
      <c r="AO212" s="95"/>
      <c r="AP212" s="23"/>
      <c r="AQ212" s="23"/>
      <c r="AR212" s="23"/>
      <c r="AS212" s="23"/>
      <c r="AT212" s="76"/>
      <c r="BA212" s="23"/>
      <c r="BB212" s="37"/>
      <c r="BC212" s="41"/>
      <c r="BH212" s="22"/>
      <c r="BI212" s="77"/>
      <c r="BJ212" s="72"/>
      <c r="BK212" s="72"/>
      <c r="BL212" s="72"/>
      <c r="BM212" s="78"/>
      <c r="BN212" s="78"/>
      <c r="BO212" s="59"/>
    </row>
    <row r="213" spans="6:67" x14ac:dyDescent="0.2">
      <c r="K213" s="41"/>
      <c r="L213" s="41"/>
      <c r="M213" s="41"/>
      <c r="N213" s="77"/>
      <c r="O213" s="41"/>
      <c r="P213" s="13"/>
      <c r="Q213" s="13"/>
      <c r="R213" s="13"/>
      <c r="S213" s="13"/>
      <c r="AA213" s="75"/>
      <c r="AB213" s="75"/>
      <c r="AC213" s="75"/>
      <c r="AD213" s="75"/>
      <c r="AE213" s="41"/>
      <c r="AF213" s="41"/>
      <c r="AG213" s="75"/>
      <c r="AH213" s="75"/>
      <c r="AI213" s="41"/>
      <c r="AJ213" s="76"/>
      <c r="AK213" s="76"/>
      <c r="AL213" s="41"/>
      <c r="AM213" s="76"/>
      <c r="AN213" s="95"/>
      <c r="AO213" s="95"/>
      <c r="AP213" s="41"/>
      <c r="AQ213" s="41"/>
      <c r="AR213" s="41"/>
      <c r="AS213" s="41"/>
      <c r="AT213" s="76"/>
      <c r="BA213" s="41"/>
      <c r="BB213" s="41"/>
      <c r="BC213" s="41"/>
      <c r="BH213" s="22"/>
      <c r="BI213" s="77"/>
      <c r="BJ213" s="72"/>
      <c r="BK213" s="72"/>
      <c r="BL213" s="72"/>
      <c r="BM213" s="78"/>
      <c r="BN213" s="78"/>
      <c r="BO213" s="59"/>
    </row>
    <row r="214" spans="6:67" x14ac:dyDescent="0.2">
      <c r="K214" s="41"/>
      <c r="L214" s="41"/>
      <c r="M214" s="41"/>
      <c r="N214" s="77"/>
      <c r="O214" s="41"/>
      <c r="P214" s="13"/>
      <c r="Q214" s="13"/>
      <c r="R214" s="13"/>
      <c r="S214" s="13"/>
      <c r="AA214" s="75"/>
      <c r="AB214" s="75"/>
      <c r="AC214" s="75"/>
      <c r="AD214" s="75"/>
      <c r="AE214" s="41"/>
      <c r="AF214" s="41"/>
      <c r="AG214" s="75"/>
      <c r="AH214" s="75"/>
      <c r="AI214" s="41"/>
      <c r="AJ214" s="76"/>
      <c r="AK214" s="76"/>
      <c r="AL214" s="41"/>
      <c r="AM214" s="76"/>
      <c r="AN214" s="95"/>
      <c r="AO214" s="95"/>
      <c r="AP214" s="41"/>
      <c r="AQ214" s="41"/>
      <c r="AR214" s="41"/>
      <c r="AS214" s="41"/>
      <c r="AT214" s="76"/>
      <c r="BA214" s="41"/>
      <c r="BB214" s="41"/>
      <c r="BC214" s="41"/>
      <c r="BH214" s="22"/>
      <c r="BI214" s="77"/>
      <c r="BJ214" s="72"/>
      <c r="BK214" s="72"/>
      <c r="BL214" s="72"/>
      <c r="BM214" s="78"/>
      <c r="BN214" s="78"/>
      <c r="BO214" s="59"/>
    </row>
    <row r="215" spans="6:67" x14ac:dyDescent="0.2">
      <c r="K215" s="41"/>
      <c r="L215" s="41"/>
      <c r="M215" s="41"/>
      <c r="N215" s="77"/>
      <c r="O215" s="41"/>
      <c r="P215" s="13"/>
      <c r="Q215" s="13"/>
      <c r="R215" s="13"/>
      <c r="S215" s="13"/>
      <c r="AA215" s="75"/>
      <c r="AB215" s="75"/>
      <c r="AC215" s="75"/>
      <c r="AD215" s="75"/>
      <c r="AE215" s="41"/>
      <c r="AF215" s="41"/>
      <c r="AG215" s="75"/>
      <c r="AH215" s="75"/>
      <c r="AI215" s="41"/>
      <c r="AJ215" s="76"/>
      <c r="AK215" s="76"/>
      <c r="AL215" s="41"/>
      <c r="AM215" s="76"/>
      <c r="AN215" s="95"/>
      <c r="AO215" s="95"/>
      <c r="AP215" s="41"/>
      <c r="AQ215" s="41"/>
      <c r="AR215" s="41"/>
      <c r="AS215" s="41"/>
      <c r="AT215" s="76"/>
      <c r="BA215" s="41"/>
      <c r="BB215" s="41"/>
      <c r="BC215" s="41"/>
      <c r="BH215" s="22"/>
      <c r="BI215" s="77"/>
      <c r="BJ215" s="72"/>
      <c r="BK215" s="72"/>
      <c r="BL215" s="72"/>
      <c r="BM215" s="78"/>
      <c r="BN215" s="78"/>
      <c r="BO215" s="59"/>
    </row>
    <row r="216" spans="6:67" x14ac:dyDescent="0.2">
      <c r="K216" s="41"/>
      <c r="L216" s="41"/>
      <c r="M216" s="41"/>
      <c r="N216" s="77"/>
      <c r="O216" s="41"/>
      <c r="P216" s="13"/>
      <c r="Q216" s="13"/>
      <c r="R216" s="13"/>
      <c r="S216" s="13"/>
      <c r="AA216" s="75"/>
      <c r="AB216" s="75"/>
      <c r="AC216" s="75"/>
      <c r="AD216" s="75"/>
      <c r="AE216" s="41"/>
      <c r="AF216" s="41"/>
      <c r="AG216" s="75"/>
      <c r="AH216" s="75"/>
      <c r="AI216" s="41"/>
      <c r="AJ216" s="76"/>
      <c r="AK216" s="76"/>
      <c r="AL216" s="41"/>
      <c r="AM216" s="76"/>
      <c r="AN216" s="95"/>
      <c r="AO216" s="95"/>
      <c r="AP216" s="41"/>
      <c r="AQ216" s="41"/>
      <c r="AR216" s="41"/>
      <c r="AS216" s="41"/>
      <c r="AT216" s="76"/>
      <c r="BA216" s="41"/>
      <c r="BB216" s="41"/>
      <c r="BC216" s="41"/>
      <c r="BH216" s="22"/>
      <c r="BI216" s="77"/>
      <c r="BJ216" s="72"/>
      <c r="BK216" s="72"/>
      <c r="BL216" s="72"/>
      <c r="BM216" s="78"/>
      <c r="BN216" s="78"/>
      <c r="BO216" s="59"/>
    </row>
    <row r="217" spans="6:67" x14ac:dyDescent="0.2">
      <c r="K217" s="41"/>
      <c r="L217" s="41"/>
      <c r="M217" s="41"/>
      <c r="N217" s="77"/>
      <c r="O217" s="41"/>
      <c r="P217" s="13"/>
      <c r="Q217" s="13"/>
      <c r="R217" s="13"/>
      <c r="S217" s="13"/>
      <c r="AA217" s="75"/>
      <c r="AB217" s="75"/>
      <c r="AC217" s="75"/>
      <c r="AD217" s="75"/>
      <c r="AE217" s="41"/>
      <c r="AF217" s="41"/>
      <c r="AG217" s="75"/>
      <c r="AH217" s="75"/>
      <c r="AI217" s="41"/>
      <c r="AJ217" s="76"/>
      <c r="AK217" s="76"/>
      <c r="AL217" s="41"/>
      <c r="AM217" s="76"/>
      <c r="AN217" s="95"/>
      <c r="AO217" s="95"/>
      <c r="AP217" s="41"/>
      <c r="AQ217" s="41"/>
      <c r="AR217" s="41"/>
      <c r="AS217" s="41"/>
      <c r="AT217" s="76"/>
      <c r="BA217" s="41"/>
      <c r="BB217" s="41"/>
      <c r="BC217" s="41"/>
      <c r="BH217" s="22"/>
      <c r="BI217" s="77"/>
      <c r="BJ217" s="72"/>
      <c r="BK217" s="72"/>
      <c r="BL217" s="72"/>
      <c r="BM217" s="78"/>
      <c r="BN217" s="78"/>
      <c r="BO217" s="59"/>
    </row>
    <row r="218" spans="6:67" x14ac:dyDescent="0.2">
      <c r="K218" s="41"/>
      <c r="L218" s="41"/>
      <c r="M218" s="41"/>
      <c r="N218" s="77"/>
      <c r="O218" s="41"/>
      <c r="P218" s="13"/>
      <c r="Q218" s="13"/>
      <c r="R218" s="13"/>
      <c r="S218" s="13"/>
      <c r="AA218" s="75"/>
      <c r="AB218" s="75"/>
      <c r="AC218" s="75"/>
      <c r="AD218" s="75"/>
      <c r="AE218" s="41"/>
      <c r="AF218" s="41"/>
      <c r="AG218" s="75"/>
      <c r="AH218" s="75"/>
      <c r="AI218" s="41"/>
      <c r="AJ218" s="76"/>
      <c r="AK218" s="76"/>
      <c r="AL218" s="41"/>
      <c r="AM218" s="76"/>
      <c r="AN218" s="95"/>
      <c r="AO218" s="95"/>
      <c r="AP218" s="41"/>
      <c r="AQ218" s="41"/>
      <c r="AR218" s="41"/>
      <c r="AS218" s="41"/>
      <c r="AT218" s="76"/>
      <c r="BA218" s="41"/>
      <c r="BB218" s="41"/>
      <c r="BC218" s="41"/>
      <c r="BH218" s="22"/>
      <c r="BI218" s="77"/>
      <c r="BJ218" s="72"/>
      <c r="BK218" s="72"/>
      <c r="BL218" s="72"/>
      <c r="BM218" s="78"/>
      <c r="BN218" s="78"/>
      <c r="BO218" s="59"/>
    </row>
    <row r="219" spans="6:67" x14ac:dyDescent="0.2">
      <c r="P219" s="13"/>
      <c r="Q219" s="13"/>
      <c r="R219" s="13"/>
      <c r="S219" s="13"/>
      <c r="AA219" s="31"/>
      <c r="AB219" s="31"/>
      <c r="AC219" s="31"/>
      <c r="AD219" s="31"/>
      <c r="AG219" s="31"/>
      <c r="AH219" s="31"/>
      <c r="AJ219" s="53"/>
      <c r="AK219" s="53"/>
      <c r="AM219" s="76"/>
      <c r="AP219" s="80"/>
      <c r="AT219" s="76"/>
      <c r="BH219" s="22"/>
      <c r="BI219" s="11"/>
      <c r="BJ219" s="12"/>
      <c r="BK219" s="12"/>
      <c r="BL219" s="12"/>
      <c r="BM219" s="59"/>
      <c r="BN219" s="59"/>
      <c r="BO219" s="59"/>
    </row>
    <row r="220" spans="6:67" x14ac:dyDescent="0.2">
      <c r="AA220" s="31"/>
      <c r="AB220" s="31"/>
      <c r="AC220" s="31"/>
      <c r="AD220" s="31"/>
      <c r="AG220" s="31"/>
      <c r="AH220" s="31"/>
      <c r="AJ220" s="53"/>
      <c r="AK220" s="53"/>
      <c r="AM220" s="76"/>
      <c r="AP220" s="80"/>
      <c r="AT220" s="76"/>
      <c r="BH220" s="22"/>
      <c r="BI220" s="11"/>
      <c r="BJ220" s="12"/>
      <c r="BK220" s="12"/>
      <c r="BL220" s="12"/>
      <c r="BM220" s="59"/>
      <c r="BN220" s="59"/>
      <c r="BO220" s="59"/>
    </row>
    <row r="222" spans="6:67" x14ac:dyDescent="0.2">
      <c r="F222" s="23"/>
      <c r="H222" s="23"/>
      <c r="I222" s="23"/>
      <c r="J222" s="23"/>
    </row>
    <row r="223" spans="6:67" x14ac:dyDescent="0.2">
      <c r="F223" s="23"/>
      <c r="H223" s="23"/>
      <c r="I223" s="23"/>
      <c r="J223" s="23"/>
      <c r="P223" s="23"/>
      <c r="Q223" s="23"/>
      <c r="R223" s="23"/>
      <c r="S223" s="23"/>
    </row>
    <row r="224" spans="6:67" x14ac:dyDescent="0.2">
      <c r="F224" s="23"/>
      <c r="H224" s="23"/>
      <c r="I224" s="23"/>
      <c r="J224" s="23"/>
    </row>
    <row r="225" spans="6:10" x14ac:dyDescent="0.2">
      <c r="F225" s="23"/>
      <c r="H225" s="23"/>
      <c r="I225" s="23"/>
      <c r="J225" s="23"/>
    </row>
    <row r="226" spans="6:10" x14ac:dyDescent="0.2">
      <c r="F226" s="23"/>
      <c r="H226" s="23"/>
      <c r="I226" s="23"/>
      <c r="J226" s="23"/>
    </row>
    <row r="227" spans="6:10" x14ac:dyDescent="0.2">
      <c r="F227" s="23"/>
      <c r="H227" s="23"/>
      <c r="I227" s="23"/>
      <c r="J227" s="23"/>
    </row>
    <row r="228" spans="6:10" x14ac:dyDescent="0.2">
      <c r="F228" s="23"/>
      <c r="H228" s="23"/>
      <c r="I228" s="23"/>
      <c r="J228" s="23"/>
    </row>
    <row r="229" spans="6:10" x14ac:dyDescent="0.2">
      <c r="F229" s="23"/>
      <c r="H229" s="23"/>
      <c r="I229" s="23"/>
      <c r="J229" s="23"/>
    </row>
    <row r="230" spans="6:10" x14ac:dyDescent="0.2">
      <c r="F230" s="23"/>
      <c r="H230" s="23"/>
      <c r="I230" s="23"/>
      <c r="J230" s="23"/>
    </row>
    <row r="231" spans="6:10" x14ac:dyDescent="0.2">
      <c r="F231" s="23"/>
      <c r="H231" s="23"/>
      <c r="I231" s="23"/>
      <c r="J231" s="23"/>
    </row>
    <row r="232" spans="6:10" x14ac:dyDescent="0.2">
      <c r="F232" s="23"/>
      <c r="H232" s="23"/>
      <c r="I232" s="23"/>
      <c r="J232" s="23"/>
    </row>
    <row r="233" spans="6:10" x14ac:dyDescent="0.2">
      <c r="F233" s="23"/>
      <c r="H233" s="23"/>
      <c r="I233" s="23"/>
      <c r="J233" s="23"/>
    </row>
    <row r="234" spans="6:10" x14ac:dyDescent="0.2">
      <c r="F234" s="23"/>
      <c r="H234" s="23"/>
      <c r="I234" s="23"/>
      <c r="J234" s="23"/>
    </row>
    <row r="235" spans="6:10" x14ac:dyDescent="0.2">
      <c r="F235" s="23"/>
      <c r="H235" s="23"/>
      <c r="I235" s="23"/>
      <c r="J235" s="23"/>
    </row>
    <row r="236" spans="6:10" x14ac:dyDescent="0.2">
      <c r="F236" s="23"/>
      <c r="H236" s="23"/>
      <c r="I236" s="23"/>
      <c r="J236" s="23"/>
    </row>
    <row r="237" spans="6:10" x14ac:dyDescent="0.2">
      <c r="F237" s="23"/>
      <c r="H237" s="23"/>
      <c r="I237" s="23"/>
      <c r="J237" s="23"/>
    </row>
    <row r="238" spans="6:10" x14ac:dyDescent="0.2">
      <c r="F238" s="23"/>
      <c r="H238" s="23"/>
      <c r="I238" s="23"/>
      <c r="J238" s="23"/>
    </row>
    <row r="239" spans="6:10" x14ac:dyDescent="0.2">
      <c r="F239" s="23"/>
      <c r="H239" s="23"/>
      <c r="I239" s="23"/>
      <c r="J239" s="23"/>
    </row>
    <row r="240" spans="6:10" x14ac:dyDescent="0.2">
      <c r="F240" s="23"/>
      <c r="H240" s="23"/>
      <c r="I240" s="23"/>
      <c r="J240" s="23"/>
    </row>
    <row r="252" spans="2:11" x14ac:dyDescent="0.2">
      <c r="B252" s="41"/>
      <c r="C252" s="41"/>
    </row>
    <row r="256" spans="2:11" x14ac:dyDescent="0.2">
      <c r="K256" s="23"/>
    </row>
    <row r="257" spans="11:12" x14ac:dyDescent="0.2">
      <c r="K257" s="23"/>
    </row>
    <row r="258" spans="11:12" x14ac:dyDescent="0.2">
      <c r="L258" s="23"/>
    </row>
    <row r="259" spans="11:12" x14ac:dyDescent="0.2">
      <c r="L259" s="2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251"/>
  <sheetViews>
    <sheetView zoomScaleNormal="100" workbookViewId="0"/>
  </sheetViews>
  <sheetFormatPr defaultRowHeight="12.75" x14ac:dyDescent="0.2"/>
  <cols>
    <col min="1" max="1" width="13.140625" style="10" customWidth="1"/>
    <col min="2" max="2" width="15.7109375" style="10" customWidth="1"/>
    <col min="3" max="3" width="16" style="10" customWidth="1"/>
    <col min="4" max="4" width="9" style="14" customWidth="1"/>
    <col min="5" max="5" width="26.42578125" style="14" customWidth="1"/>
    <col min="6" max="6" width="19.7109375" style="10" customWidth="1"/>
    <col min="7" max="7" width="34.42578125" style="10" customWidth="1"/>
    <col min="8" max="8" width="20" style="10" customWidth="1"/>
    <col min="9" max="10" width="17.140625" style="10" customWidth="1"/>
    <col min="11" max="11" width="13.28515625" style="10" customWidth="1"/>
    <col min="12" max="12" width="14.42578125" style="10" customWidth="1"/>
    <col min="13" max="13" width="12.140625" style="10" customWidth="1"/>
    <col min="14" max="15" width="15.28515625" style="8" customWidth="1"/>
    <col min="16" max="16" width="17.85546875" style="10" customWidth="1"/>
    <col min="17" max="17" width="15.28515625" style="10" customWidth="1"/>
    <col min="18" max="18" width="14" style="10" customWidth="1"/>
    <col min="19" max="19" width="14.140625" style="10" customWidth="1"/>
    <col min="20" max="20" width="30.7109375" style="18" customWidth="1"/>
    <col min="21" max="22" width="25.7109375" style="8" customWidth="1"/>
    <col min="23" max="23" width="18" style="8" customWidth="1"/>
    <col min="24" max="24" width="25.7109375" style="8" customWidth="1"/>
    <col min="25" max="25" width="33.28515625" style="8" customWidth="1"/>
    <col min="26" max="26" width="20" style="8" customWidth="1"/>
    <col min="27" max="28" width="25" style="10" customWidth="1"/>
    <col min="29" max="29" width="15.42578125" style="10" customWidth="1"/>
    <col min="30" max="30" width="8" style="10" customWidth="1"/>
    <col min="31" max="31" width="47.85546875" style="10" customWidth="1"/>
    <col min="32" max="32" width="11.140625" style="10" customWidth="1"/>
    <col min="33" max="33" width="38.28515625" style="10" customWidth="1"/>
    <col min="34" max="34" width="14" style="10" customWidth="1"/>
    <col min="35" max="35" width="18.7109375" style="10" customWidth="1"/>
    <col min="36" max="36" width="22" style="10" customWidth="1"/>
    <col min="37" max="37" width="16.5703125" style="10" customWidth="1"/>
    <col min="38" max="38" width="21.5703125" style="10" customWidth="1"/>
    <col min="39" max="39" width="9.28515625" style="10" bestFit="1" customWidth="1"/>
    <col min="40" max="40" width="9.85546875" style="10" bestFit="1" customWidth="1"/>
    <col min="41" max="41" width="9.7109375" style="10" customWidth="1"/>
    <col min="42" max="43" width="7.85546875" style="10" bestFit="1" customWidth="1"/>
    <col min="44" max="44" width="6.5703125" style="10" bestFit="1" customWidth="1"/>
    <col min="45" max="45" width="7.28515625" style="10" bestFit="1" customWidth="1"/>
    <col min="46" max="46" width="10.140625" style="10" customWidth="1"/>
    <col min="47" max="50" width="10" style="10" customWidth="1"/>
    <col min="51" max="51" width="10.28515625" style="10" customWidth="1"/>
    <col min="52" max="52" width="11" style="10" customWidth="1"/>
    <col min="53" max="53" width="9.5703125" style="10" bestFit="1" customWidth="1"/>
    <col min="54" max="54" width="9.42578125" style="10" bestFit="1" customWidth="1"/>
    <col min="55" max="55" width="7.140625" style="10" bestFit="1" customWidth="1"/>
    <col min="56" max="56" width="11.7109375" style="10" customWidth="1"/>
    <col min="57" max="57" width="10.5703125" style="10" bestFit="1" customWidth="1"/>
    <col min="58" max="58" width="12.7109375" style="11" customWidth="1"/>
    <col min="59" max="59" width="15.85546875" style="10" bestFit="1" customWidth="1"/>
    <col min="60" max="60" width="12.7109375" style="10" bestFit="1" customWidth="1"/>
    <col min="61" max="61" width="9.5703125" style="9" bestFit="1" customWidth="1"/>
    <col min="62" max="62" width="12.7109375" style="9" bestFit="1" customWidth="1"/>
    <col min="63" max="63" width="9.5703125" style="9" bestFit="1" customWidth="1"/>
    <col min="64" max="64" width="12.7109375" style="9" bestFit="1" customWidth="1"/>
    <col min="65" max="65" width="9.5703125" style="9" bestFit="1" customWidth="1"/>
    <col min="66" max="66" width="12.7109375" style="9" bestFit="1" customWidth="1"/>
    <col min="67" max="67" width="9.5703125" style="9" bestFit="1" customWidth="1"/>
    <col min="68" max="68" width="12.7109375" style="9" bestFit="1" customWidth="1"/>
    <col min="69" max="69" width="9.5703125" style="9" bestFit="1" customWidth="1"/>
    <col min="70" max="70" width="12.7109375" style="9" bestFit="1" customWidth="1"/>
    <col min="71" max="71" width="7.42578125" style="9" bestFit="1" customWidth="1"/>
    <col min="72" max="72" width="10.5703125" style="9" bestFit="1" customWidth="1"/>
    <col min="73" max="73" width="7.42578125" style="9" bestFit="1" customWidth="1"/>
    <col min="74" max="74" width="10.5703125" style="9" bestFit="1" customWidth="1"/>
    <col min="75" max="75" width="7.42578125" style="9" bestFit="1" customWidth="1"/>
    <col min="76" max="76" width="10.5703125" style="9" bestFit="1" customWidth="1"/>
    <col min="77" max="77" width="7.42578125" style="9" bestFit="1" customWidth="1"/>
    <col min="78" max="78" width="10.5703125" style="9" bestFit="1" customWidth="1"/>
    <col min="79" max="79" width="7.42578125" style="9" bestFit="1" customWidth="1"/>
    <col min="80" max="80" width="13.5703125" style="9" bestFit="1" customWidth="1"/>
    <col min="81" max="85" width="7.42578125" style="9" bestFit="1" customWidth="1"/>
    <col min="86" max="86" width="7.140625" style="9" bestFit="1" customWidth="1"/>
    <col min="87" max="87" width="13.5703125" style="9" bestFit="1" customWidth="1"/>
    <col min="88" max="16384" width="9.140625" style="9"/>
  </cols>
  <sheetData>
    <row r="1" spans="1:88" s="91" customFormat="1" ht="78" customHeight="1" thickBot="1" x14ac:dyDescent="0.25">
      <c r="A1" s="86" t="s">
        <v>425</v>
      </c>
      <c r="B1" s="89" t="s">
        <v>360</v>
      </c>
      <c r="C1" s="85" t="s">
        <v>235</v>
      </c>
      <c r="D1" s="85" t="s">
        <v>237</v>
      </c>
      <c r="E1" s="85" t="s">
        <v>234</v>
      </c>
      <c r="F1" s="84" t="s">
        <v>236</v>
      </c>
      <c r="G1" s="86" t="s">
        <v>426</v>
      </c>
      <c r="H1" s="84" t="s">
        <v>428</v>
      </c>
      <c r="I1" s="85" t="s">
        <v>207</v>
      </c>
      <c r="J1" s="85" t="s">
        <v>208</v>
      </c>
      <c r="K1" s="84" t="s">
        <v>138</v>
      </c>
      <c r="L1" s="84" t="s">
        <v>243</v>
      </c>
      <c r="M1" s="84" t="s">
        <v>602</v>
      </c>
      <c r="N1" s="86" t="s">
        <v>596</v>
      </c>
      <c r="O1" s="86" t="s">
        <v>597</v>
      </c>
      <c r="P1" s="86" t="s">
        <v>601</v>
      </c>
      <c r="Q1" s="84" t="s">
        <v>774</v>
      </c>
      <c r="R1" s="84" t="s">
        <v>775</v>
      </c>
      <c r="S1" s="87" t="s">
        <v>776</v>
      </c>
      <c r="T1" s="84" t="s">
        <v>347</v>
      </c>
      <c r="U1" s="84" t="s">
        <v>348</v>
      </c>
      <c r="V1" s="84" t="s">
        <v>769</v>
      </c>
      <c r="W1" s="84" t="s">
        <v>770</v>
      </c>
      <c r="X1" s="84" t="s">
        <v>771</v>
      </c>
      <c r="Y1" s="84" t="s">
        <v>772</v>
      </c>
      <c r="Z1" s="84" t="s">
        <v>773</v>
      </c>
      <c r="AA1" s="86" t="s">
        <v>349</v>
      </c>
      <c r="AB1" s="86" t="s">
        <v>350</v>
      </c>
      <c r="AC1" s="86" t="s">
        <v>137</v>
      </c>
      <c r="AD1" s="86" t="s">
        <v>136</v>
      </c>
      <c r="AE1" s="86" t="s">
        <v>357</v>
      </c>
      <c r="AF1" s="86" t="s">
        <v>351</v>
      </c>
      <c r="AG1" s="86" t="s">
        <v>352</v>
      </c>
      <c r="AH1" s="86" t="s">
        <v>353</v>
      </c>
      <c r="AI1" s="86" t="s">
        <v>354</v>
      </c>
      <c r="AJ1" s="86" t="s">
        <v>355</v>
      </c>
      <c r="AK1" s="86" t="s">
        <v>356</v>
      </c>
      <c r="AL1" s="86" t="s">
        <v>613</v>
      </c>
      <c r="AM1" s="86" t="s">
        <v>135</v>
      </c>
      <c r="AN1" s="86" t="s">
        <v>209</v>
      </c>
      <c r="AO1" s="86" t="s">
        <v>210</v>
      </c>
      <c r="AP1" s="86" t="s">
        <v>134</v>
      </c>
      <c r="AQ1" s="86" t="s">
        <v>133</v>
      </c>
      <c r="AR1" s="86" t="s">
        <v>132</v>
      </c>
      <c r="AS1" s="86" t="s">
        <v>131</v>
      </c>
      <c r="AT1" s="86" t="s">
        <v>92</v>
      </c>
      <c r="AU1" s="86" t="s">
        <v>130</v>
      </c>
      <c r="AV1" s="86" t="s">
        <v>129</v>
      </c>
      <c r="AW1" s="86" t="s">
        <v>358</v>
      </c>
      <c r="AX1" s="87" t="s">
        <v>244</v>
      </c>
      <c r="AY1" s="86" t="s">
        <v>359</v>
      </c>
      <c r="AZ1" s="87" t="s">
        <v>128</v>
      </c>
      <c r="BA1" s="86" t="s">
        <v>127</v>
      </c>
      <c r="BB1" s="86" t="s">
        <v>126</v>
      </c>
      <c r="BC1" s="86" t="s">
        <v>125</v>
      </c>
      <c r="BD1" s="86" t="s">
        <v>124</v>
      </c>
      <c r="BE1" s="86" t="s">
        <v>123</v>
      </c>
      <c r="BF1" s="88" t="s">
        <v>612</v>
      </c>
      <c r="BG1" s="88" t="s">
        <v>121</v>
      </c>
      <c r="BH1" s="88" t="s">
        <v>120</v>
      </c>
      <c r="BI1" s="88" t="s">
        <v>119</v>
      </c>
      <c r="BJ1" s="88" t="s">
        <v>118</v>
      </c>
      <c r="BK1" s="88" t="s">
        <v>117</v>
      </c>
      <c r="BL1" s="88" t="s">
        <v>116</v>
      </c>
      <c r="BM1" s="88" t="s">
        <v>115</v>
      </c>
      <c r="BN1" s="88" t="s">
        <v>114</v>
      </c>
      <c r="BO1" s="88" t="s">
        <v>113</v>
      </c>
      <c r="BP1" s="88" t="s">
        <v>112</v>
      </c>
      <c r="BQ1" s="88" t="s">
        <v>111</v>
      </c>
      <c r="BR1" s="88" t="s">
        <v>110</v>
      </c>
      <c r="BS1" s="88" t="s">
        <v>109</v>
      </c>
      <c r="BT1" s="88" t="s">
        <v>108</v>
      </c>
      <c r="BU1" s="88" t="s">
        <v>107</v>
      </c>
      <c r="BV1" s="88" t="s">
        <v>106</v>
      </c>
      <c r="BW1" s="88" t="s">
        <v>105</v>
      </c>
      <c r="BX1" s="88" t="s">
        <v>104</v>
      </c>
      <c r="BY1" s="88" t="s">
        <v>103</v>
      </c>
      <c r="BZ1" s="88" t="s">
        <v>102</v>
      </c>
      <c r="CA1" s="88" t="s">
        <v>101</v>
      </c>
      <c r="CB1" s="88" t="s">
        <v>100</v>
      </c>
      <c r="CC1" s="88" t="s">
        <v>99</v>
      </c>
      <c r="CD1" s="88" t="s">
        <v>98</v>
      </c>
      <c r="CE1" s="88" t="s">
        <v>97</v>
      </c>
      <c r="CF1" s="88" t="s">
        <v>96</v>
      </c>
      <c r="CG1" s="88" t="s">
        <v>95</v>
      </c>
      <c r="CH1" s="88" t="s">
        <v>94</v>
      </c>
      <c r="CI1" s="88" t="s">
        <v>93</v>
      </c>
    </row>
    <row r="2" spans="1:88" ht="12.75" customHeight="1" x14ac:dyDescent="0.2">
      <c r="A2" s="13" t="s">
        <v>424</v>
      </c>
      <c r="B2" s="10">
        <v>3</v>
      </c>
      <c r="C2" s="10" t="s">
        <v>222</v>
      </c>
      <c r="D2" s="14" t="s">
        <v>200</v>
      </c>
      <c r="E2" s="14" t="s">
        <v>564</v>
      </c>
      <c r="F2" s="10" t="s">
        <v>205</v>
      </c>
      <c r="G2" s="96" t="s">
        <v>615</v>
      </c>
      <c r="H2" s="96" t="s">
        <v>694</v>
      </c>
      <c r="I2" s="94">
        <v>42.994999999999997</v>
      </c>
      <c r="J2" s="94">
        <v>-70.643299999999996</v>
      </c>
      <c r="K2" s="15">
        <v>21</v>
      </c>
      <c r="L2" s="7" t="s">
        <v>233</v>
      </c>
      <c r="M2" s="17">
        <v>8.9</v>
      </c>
      <c r="N2" s="93">
        <v>4.3899999999999997</v>
      </c>
      <c r="O2" s="30">
        <v>132</v>
      </c>
      <c r="P2" s="13" t="s">
        <v>504</v>
      </c>
      <c r="Q2" s="13" t="s">
        <v>206</v>
      </c>
      <c r="R2" s="13">
        <v>4</v>
      </c>
      <c r="S2" s="13">
        <v>4</v>
      </c>
      <c r="T2" s="28" t="s">
        <v>15</v>
      </c>
      <c r="U2" s="29" t="s">
        <v>27</v>
      </c>
      <c r="V2" s="29" t="s">
        <v>361</v>
      </c>
      <c r="W2" s="29" t="s">
        <v>367</v>
      </c>
      <c r="X2" s="96" t="s">
        <v>55</v>
      </c>
      <c r="Y2" s="96" t="s">
        <v>375</v>
      </c>
      <c r="Z2" s="96" t="s">
        <v>60</v>
      </c>
      <c r="AA2" s="8" t="s">
        <v>55</v>
      </c>
      <c r="AB2" s="8" t="s">
        <v>54</v>
      </c>
      <c r="AC2" s="8" t="s">
        <v>47</v>
      </c>
      <c r="AD2" s="8" t="s">
        <v>46</v>
      </c>
      <c r="AE2" s="8" t="s">
        <v>63</v>
      </c>
      <c r="AF2" s="8" t="s">
        <v>62</v>
      </c>
      <c r="AG2" s="8" t="s">
        <v>61</v>
      </c>
      <c r="AH2" s="8" t="s">
        <v>60</v>
      </c>
      <c r="AI2" s="8" t="s">
        <v>59</v>
      </c>
      <c r="AJ2" s="8" t="s">
        <v>59</v>
      </c>
      <c r="AK2" s="10" t="s">
        <v>17</v>
      </c>
      <c r="AL2" s="8" t="s">
        <v>6</v>
      </c>
      <c r="AM2" s="1">
        <v>2.04</v>
      </c>
      <c r="AN2" s="21">
        <v>0.49</v>
      </c>
      <c r="AO2" s="21">
        <v>1.55</v>
      </c>
      <c r="AP2" s="1">
        <v>97.92</v>
      </c>
      <c r="AQ2" s="1">
        <v>0.04</v>
      </c>
      <c r="AR2" s="92" t="s">
        <v>4</v>
      </c>
      <c r="AS2" s="92" t="s">
        <v>4</v>
      </c>
      <c r="AT2" s="8" t="s">
        <v>5</v>
      </c>
      <c r="AU2" s="1">
        <v>1.2470000000000001</v>
      </c>
      <c r="AV2" s="1" t="s">
        <v>4</v>
      </c>
      <c r="AW2" s="1">
        <v>0.17799999999999999</v>
      </c>
      <c r="AX2" s="11">
        <f t="shared" ref="AX2:AX8" si="0">2^(-AW2)</f>
        <v>0.88392753106367128</v>
      </c>
      <c r="AY2" s="11">
        <v>1.04296867385127</v>
      </c>
      <c r="AZ2" s="11">
        <f t="shared" ref="AZ2:AZ8" si="1">2^(-AY2)</f>
        <v>0.48532777299886465</v>
      </c>
      <c r="BA2" s="1">
        <v>1.04036860826434</v>
      </c>
      <c r="BB2" s="1">
        <f t="shared" ref="BB2:BB8" si="2">2^(-BA2)</f>
        <v>0.48620323301642254</v>
      </c>
      <c r="BC2" s="1">
        <v>0.62005357609566103</v>
      </c>
      <c r="BD2" s="1">
        <v>-7.1376569239071402E-2</v>
      </c>
      <c r="BE2" s="1">
        <v>1.1077112857761799</v>
      </c>
      <c r="BF2" s="21">
        <v>42.115000000000002</v>
      </c>
      <c r="BG2" s="11">
        <v>0</v>
      </c>
      <c r="BH2" s="11">
        <v>0</v>
      </c>
      <c r="BI2" s="12">
        <v>0</v>
      </c>
      <c r="BJ2" s="12">
        <v>0</v>
      </c>
      <c r="BK2" s="12">
        <v>0</v>
      </c>
      <c r="BL2" s="12">
        <v>0</v>
      </c>
      <c r="BM2" s="12">
        <v>0</v>
      </c>
      <c r="BN2" s="12">
        <v>0.49317345363884596</v>
      </c>
      <c r="BO2" s="12">
        <v>0</v>
      </c>
      <c r="BP2" s="12">
        <v>0.78214412917012965</v>
      </c>
      <c r="BQ2" s="12">
        <v>0.76765997862994162</v>
      </c>
      <c r="BR2" s="12">
        <v>1.0656535676124899</v>
      </c>
      <c r="BS2" s="12">
        <v>2.9756618781906683</v>
      </c>
      <c r="BT2" s="12">
        <v>10.895405437492578</v>
      </c>
      <c r="BU2" s="12">
        <v>30.19351774902054</v>
      </c>
      <c r="BV2" s="12">
        <v>32.50599548854327</v>
      </c>
      <c r="BW2" s="12">
        <v>16.269975068265463</v>
      </c>
      <c r="BX2" s="12">
        <v>2.9694883058292767</v>
      </c>
      <c r="BY2" s="12">
        <v>0.57081799833788427</v>
      </c>
      <c r="BZ2" s="12">
        <v>0.40650599548854327</v>
      </c>
      <c r="CA2" s="12">
        <v>6.8384186156951049E-2</v>
      </c>
      <c r="CB2" s="12">
        <v>3.5616763623426285E-2</v>
      </c>
      <c r="CC2" s="12" t="s">
        <v>4</v>
      </c>
      <c r="CD2" s="12" t="s">
        <v>4</v>
      </c>
      <c r="CE2" s="12" t="s">
        <v>4</v>
      </c>
      <c r="CF2" s="12" t="s">
        <v>4</v>
      </c>
      <c r="CG2" s="12" t="s">
        <v>4</v>
      </c>
      <c r="CH2" s="12" t="s">
        <v>4</v>
      </c>
      <c r="CI2" s="12" t="s">
        <v>4</v>
      </c>
      <c r="CJ2" s="12"/>
    </row>
    <row r="3" spans="1:88" ht="12.75" customHeight="1" x14ac:dyDescent="0.2">
      <c r="A3" s="13" t="s">
        <v>424</v>
      </c>
      <c r="B3" s="10">
        <v>3</v>
      </c>
      <c r="C3" s="10" t="s">
        <v>222</v>
      </c>
      <c r="D3" s="14" t="s">
        <v>200</v>
      </c>
      <c r="E3" s="14" t="s">
        <v>564</v>
      </c>
      <c r="F3" s="10" t="s">
        <v>205</v>
      </c>
      <c r="G3" s="96" t="s">
        <v>616</v>
      </c>
      <c r="H3" s="96" t="s">
        <v>695</v>
      </c>
      <c r="I3" s="94">
        <v>42.994999999999997</v>
      </c>
      <c r="J3" s="94">
        <v>-70.643299999999996</v>
      </c>
      <c r="K3" s="15">
        <v>21</v>
      </c>
      <c r="L3" s="7" t="s">
        <v>233</v>
      </c>
      <c r="M3" s="17">
        <v>8.9</v>
      </c>
      <c r="N3" s="93">
        <v>4.3899999999999997</v>
      </c>
      <c r="O3" s="30">
        <v>132</v>
      </c>
      <c r="P3" s="13" t="s">
        <v>505</v>
      </c>
      <c r="Q3" s="13" t="s">
        <v>2</v>
      </c>
      <c r="R3" s="13">
        <v>5</v>
      </c>
      <c r="S3" s="13">
        <v>2</v>
      </c>
      <c r="T3" s="28" t="s">
        <v>15</v>
      </c>
      <c r="U3" s="29" t="s">
        <v>27</v>
      </c>
      <c r="V3" s="29" t="s">
        <v>364</v>
      </c>
      <c r="W3" s="29" t="s">
        <v>368</v>
      </c>
      <c r="X3" s="96" t="s">
        <v>55</v>
      </c>
      <c r="Y3" s="96" t="s">
        <v>74</v>
      </c>
      <c r="Z3" s="96" t="s">
        <v>73</v>
      </c>
      <c r="AA3" s="8" t="s">
        <v>55</v>
      </c>
      <c r="AB3" s="8" t="s">
        <v>54</v>
      </c>
      <c r="AC3" s="8" t="s">
        <v>47</v>
      </c>
      <c r="AD3" s="8" t="s">
        <v>46</v>
      </c>
      <c r="AE3" s="8" t="s">
        <v>204</v>
      </c>
      <c r="AF3" s="8" t="s">
        <v>203</v>
      </c>
      <c r="AG3" s="8" t="s">
        <v>74</v>
      </c>
      <c r="AH3" s="8" t="s">
        <v>73</v>
      </c>
      <c r="AI3" s="8" t="s">
        <v>59</v>
      </c>
      <c r="AJ3" s="8" t="s">
        <v>59</v>
      </c>
      <c r="AK3" s="10" t="s">
        <v>17</v>
      </c>
      <c r="AL3" s="8" t="s">
        <v>6</v>
      </c>
      <c r="AM3" s="1">
        <v>2.15</v>
      </c>
      <c r="AN3" s="21">
        <v>1.69</v>
      </c>
      <c r="AO3" s="21">
        <v>0.45</v>
      </c>
      <c r="AP3" s="1">
        <v>97.85</v>
      </c>
      <c r="AQ3" s="1">
        <v>0</v>
      </c>
      <c r="AR3" s="92" t="s">
        <v>4</v>
      </c>
      <c r="AS3" s="92" t="s">
        <v>4</v>
      </c>
      <c r="AT3" s="8" t="s">
        <v>5</v>
      </c>
      <c r="AU3" s="1">
        <v>1.2470545351350215</v>
      </c>
      <c r="AV3" s="1" t="s">
        <v>4</v>
      </c>
      <c r="AW3" s="1">
        <v>0.36403988488617595</v>
      </c>
      <c r="AX3" s="11">
        <f t="shared" si="0"/>
        <v>0.77698578786312655</v>
      </c>
      <c r="AY3" s="1">
        <v>1.1563501333572606</v>
      </c>
      <c r="AZ3" s="11">
        <f t="shared" si="1"/>
        <v>0.44864612841906276</v>
      </c>
      <c r="BA3" s="1">
        <v>1.135070638327053</v>
      </c>
      <c r="BB3" s="1">
        <f t="shared" si="2"/>
        <v>0.45531262288878699</v>
      </c>
      <c r="BC3" s="1">
        <v>0.56346465231889287</v>
      </c>
      <c r="BD3" s="1">
        <v>-0.10999114402174234</v>
      </c>
      <c r="BE3" s="1">
        <v>1.0681116712257046</v>
      </c>
      <c r="BF3" s="21">
        <v>38.748500000000007</v>
      </c>
      <c r="BG3" s="11">
        <v>0</v>
      </c>
      <c r="BH3" s="11">
        <v>0</v>
      </c>
      <c r="BI3" s="12">
        <v>0</v>
      </c>
      <c r="BJ3" s="12">
        <v>0</v>
      </c>
      <c r="BK3" s="12">
        <v>0</v>
      </c>
      <c r="BL3" s="12">
        <v>0</v>
      </c>
      <c r="BM3" s="12">
        <v>1.4865091551931042</v>
      </c>
      <c r="BN3" s="12">
        <v>0</v>
      </c>
      <c r="BO3" s="12">
        <v>0.2082661264307005</v>
      </c>
      <c r="BP3" s="12">
        <v>0.19433010310076554</v>
      </c>
      <c r="BQ3" s="12">
        <v>0.25833258061602404</v>
      </c>
      <c r="BR3" s="12">
        <v>0.24517078080441809</v>
      </c>
      <c r="BS3" s="12">
        <v>1.6834200033549684</v>
      </c>
      <c r="BT3" s="12">
        <v>8.0405693123604749</v>
      </c>
      <c r="BU3" s="12">
        <v>25.603055602152342</v>
      </c>
      <c r="BV3" s="12">
        <v>38.809244228808851</v>
      </c>
      <c r="BW3" s="12">
        <v>20.550989070544663</v>
      </c>
      <c r="BX3" s="12">
        <v>2.3360904293069402</v>
      </c>
      <c r="BY3" s="12">
        <v>0.30323754467914921</v>
      </c>
      <c r="BZ3" s="12">
        <v>0.23588009858446113</v>
      </c>
      <c r="CA3" s="12">
        <v>4.4904964063124657E-2</v>
      </c>
      <c r="CB3" s="12">
        <v>0</v>
      </c>
      <c r="CC3" s="12" t="s">
        <v>4</v>
      </c>
      <c r="CD3" s="12" t="s">
        <v>4</v>
      </c>
      <c r="CE3" s="12" t="s">
        <v>4</v>
      </c>
      <c r="CF3" s="12" t="s">
        <v>4</v>
      </c>
      <c r="CG3" s="12" t="s">
        <v>4</v>
      </c>
      <c r="CH3" s="12" t="s">
        <v>4</v>
      </c>
      <c r="CI3" s="12" t="s">
        <v>4</v>
      </c>
      <c r="CJ3" s="12"/>
    </row>
    <row r="4" spans="1:88" ht="12.75" customHeight="1" x14ac:dyDescent="0.2">
      <c r="A4" s="13" t="s">
        <v>424</v>
      </c>
      <c r="B4" s="10">
        <v>3</v>
      </c>
      <c r="C4" s="10" t="s">
        <v>222</v>
      </c>
      <c r="D4" s="14" t="s">
        <v>200</v>
      </c>
      <c r="E4" s="14" t="s">
        <v>565</v>
      </c>
      <c r="F4" s="10" t="s">
        <v>202</v>
      </c>
      <c r="G4" s="96" t="s">
        <v>617</v>
      </c>
      <c r="H4" s="96" t="s">
        <v>696</v>
      </c>
      <c r="I4" s="94">
        <v>42.994999999999997</v>
      </c>
      <c r="J4" s="94">
        <v>-70.643299999999996</v>
      </c>
      <c r="K4" s="15">
        <v>21</v>
      </c>
      <c r="L4" s="7" t="s">
        <v>233</v>
      </c>
      <c r="M4" s="17">
        <v>8.9</v>
      </c>
      <c r="N4" s="93">
        <v>4.3899999999999997</v>
      </c>
      <c r="O4" s="30">
        <v>153</v>
      </c>
      <c r="P4" s="13" t="s">
        <v>506</v>
      </c>
      <c r="Q4" s="13" t="s">
        <v>2</v>
      </c>
      <c r="R4" s="13">
        <v>3</v>
      </c>
      <c r="S4" s="13">
        <v>2</v>
      </c>
      <c r="T4" s="28" t="s">
        <v>15</v>
      </c>
      <c r="U4" s="29" t="s">
        <v>27</v>
      </c>
      <c r="V4" s="29" t="s">
        <v>364</v>
      </c>
      <c r="W4" s="29" t="s">
        <v>368</v>
      </c>
      <c r="X4" s="96" t="s">
        <v>55</v>
      </c>
      <c r="Y4" s="96" t="s">
        <v>74</v>
      </c>
      <c r="Z4" s="96" t="s">
        <v>73</v>
      </c>
      <c r="AA4" s="8" t="s">
        <v>55</v>
      </c>
      <c r="AB4" s="8" t="s">
        <v>54</v>
      </c>
      <c r="AC4" s="8" t="s">
        <v>47</v>
      </c>
      <c r="AD4" s="8" t="s">
        <v>46</v>
      </c>
      <c r="AE4" s="8" t="s">
        <v>204</v>
      </c>
      <c r="AF4" s="8" t="s">
        <v>203</v>
      </c>
      <c r="AG4" s="8" t="s">
        <v>74</v>
      </c>
      <c r="AH4" s="8" t="s">
        <v>73</v>
      </c>
      <c r="AI4" s="8" t="s">
        <v>59</v>
      </c>
      <c r="AJ4" s="8" t="s">
        <v>59</v>
      </c>
      <c r="AK4" s="10" t="s">
        <v>17</v>
      </c>
      <c r="AL4" s="8" t="s">
        <v>6</v>
      </c>
      <c r="AM4" s="1">
        <v>1.82</v>
      </c>
      <c r="AN4" s="21">
        <v>1.31</v>
      </c>
      <c r="AO4" s="21">
        <v>0.52</v>
      </c>
      <c r="AP4" s="1">
        <v>97.78</v>
      </c>
      <c r="AQ4" s="1">
        <v>0.4</v>
      </c>
      <c r="AR4" s="92" t="s">
        <v>4</v>
      </c>
      <c r="AS4" s="92" t="s">
        <v>4</v>
      </c>
      <c r="AT4" s="8" t="s">
        <v>5</v>
      </c>
      <c r="AU4" s="1">
        <v>1.2470000000000001</v>
      </c>
      <c r="AV4" s="1" t="s">
        <v>4</v>
      </c>
      <c r="AW4" s="1">
        <v>0.39700000000000002</v>
      </c>
      <c r="AX4" s="11">
        <f t="shared" si="0"/>
        <v>0.7594358449072649</v>
      </c>
      <c r="AY4" s="11">
        <v>1.1293599188069701</v>
      </c>
      <c r="AZ4" s="11">
        <f t="shared" si="1"/>
        <v>0.45711849010826139</v>
      </c>
      <c r="BA4" s="1">
        <v>1.0917208568843499</v>
      </c>
      <c r="BB4" s="1">
        <f t="shared" si="2"/>
        <v>0.46920137395799849</v>
      </c>
      <c r="BC4" s="1">
        <v>0.52672316036340405</v>
      </c>
      <c r="BD4" s="1">
        <v>-0.12820743196661799</v>
      </c>
      <c r="BE4" s="1">
        <v>1.1206478399400699</v>
      </c>
      <c r="BF4" s="21">
        <v>44.080500000000001</v>
      </c>
      <c r="BG4" s="11">
        <v>0</v>
      </c>
      <c r="BH4" s="11">
        <v>0</v>
      </c>
      <c r="BI4" s="12">
        <v>0</v>
      </c>
      <c r="BJ4" s="12">
        <v>0</v>
      </c>
      <c r="BK4" s="12">
        <v>0</v>
      </c>
      <c r="BL4" s="12">
        <v>0</v>
      </c>
      <c r="BM4" s="12">
        <v>1.001576660881796</v>
      </c>
      <c r="BN4" s="12">
        <v>0</v>
      </c>
      <c r="BO4" s="12">
        <v>0.30308186159412881</v>
      </c>
      <c r="BP4" s="12">
        <v>0.34164766733589702</v>
      </c>
      <c r="BQ4" s="12">
        <v>0.17399984119962342</v>
      </c>
      <c r="BR4" s="12">
        <v>0.26224747904402157</v>
      </c>
      <c r="BS4" s="12">
        <v>1.6955343065527846</v>
      </c>
      <c r="BT4" s="12">
        <v>7.7469629427978361</v>
      </c>
      <c r="BU4" s="12">
        <v>27.24742232960153</v>
      </c>
      <c r="BV4" s="12">
        <v>42.885175984845915</v>
      </c>
      <c r="BW4" s="12">
        <v>15.905672576309255</v>
      </c>
      <c r="BX4" s="12">
        <v>1.3427706128560246</v>
      </c>
      <c r="BY4" s="12">
        <v>0.26633091729903235</v>
      </c>
      <c r="BZ4" s="12">
        <v>0.35662027427093618</v>
      </c>
      <c r="CA4" s="12">
        <v>7.3955603951860724E-2</v>
      </c>
      <c r="CB4" s="12">
        <v>0.39700094145934911</v>
      </c>
      <c r="CC4" s="12" t="s">
        <v>4</v>
      </c>
      <c r="CD4" s="12" t="s">
        <v>4</v>
      </c>
      <c r="CE4" s="12" t="s">
        <v>4</v>
      </c>
      <c r="CF4" s="12" t="s">
        <v>4</v>
      </c>
      <c r="CG4" s="12" t="s">
        <v>4</v>
      </c>
      <c r="CH4" s="12" t="s">
        <v>4</v>
      </c>
      <c r="CI4" s="12" t="s">
        <v>4</v>
      </c>
      <c r="CJ4" s="12"/>
    </row>
    <row r="5" spans="1:88" ht="12.75" customHeight="1" x14ac:dyDescent="0.2">
      <c r="A5" s="13" t="s">
        <v>424</v>
      </c>
      <c r="B5" s="10">
        <v>3</v>
      </c>
      <c r="C5" s="10" t="s">
        <v>222</v>
      </c>
      <c r="D5" s="14" t="s">
        <v>200</v>
      </c>
      <c r="E5" s="14" t="s">
        <v>565</v>
      </c>
      <c r="F5" s="10" t="s">
        <v>202</v>
      </c>
      <c r="G5" s="96" t="s">
        <v>618</v>
      </c>
      <c r="H5" s="96" t="s">
        <v>697</v>
      </c>
      <c r="I5" s="94">
        <v>42.994999999999997</v>
      </c>
      <c r="J5" s="94">
        <v>-70.643299999999996</v>
      </c>
      <c r="K5" s="15">
        <v>21</v>
      </c>
      <c r="L5" s="7" t="s">
        <v>233</v>
      </c>
      <c r="M5" s="17">
        <v>8.9</v>
      </c>
      <c r="N5" s="93">
        <v>4.3899999999999997</v>
      </c>
      <c r="O5" s="30">
        <v>153</v>
      </c>
      <c r="P5" s="13" t="s">
        <v>507</v>
      </c>
      <c r="Q5" s="13" t="s">
        <v>2</v>
      </c>
      <c r="R5" s="13">
        <v>5</v>
      </c>
      <c r="S5" s="13">
        <v>2</v>
      </c>
      <c r="T5" s="19" t="s">
        <v>87</v>
      </c>
      <c r="U5" s="29" t="s">
        <v>86</v>
      </c>
      <c r="V5" s="29" t="s">
        <v>363</v>
      </c>
      <c r="W5" s="29" t="s">
        <v>369</v>
      </c>
      <c r="X5" s="96" t="s">
        <v>85</v>
      </c>
      <c r="Y5" s="96" t="s">
        <v>376</v>
      </c>
      <c r="Z5" s="96" t="s">
        <v>191</v>
      </c>
      <c r="AA5" s="8" t="s">
        <v>85</v>
      </c>
      <c r="AB5" s="8" t="s">
        <v>84</v>
      </c>
      <c r="AC5" s="8" t="s">
        <v>47</v>
      </c>
      <c r="AD5" s="8" t="s">
        <v>46</v>
      </c>
      <c r="AE5" s="8" t="s">
        <v>83</v>
      </c>
      <c r="AF5" s="8" t="s">
        <v>82</v>
      </c>
      <c r="AG5" s="8" t="s">
        <v>81</v>
      </c>
      <c r="AH5" s="8" t="s">
        <v>191</v>
      </c>
      <c r="AI5" s="8" t="s">
        <v>79</v>
      </c>
      <c r="AJ5" s="8" t="s">
        <v>79</v>
      </c>
      <c r="AK5" s="10" t="s">
        <v>78</v>
      </c>
      <c r="AL5" s="8" t="s">
        <v>28</v>
      </c>
      <c r="AM5" s="1">
        <v>11.21</v>
      </c>
      <c r="AN5" s="21">
        <v>2.71</v>
      </c>
      <c r="AO5" s="21">
        <v>8.5</v>
      </c>
      <c r="AP5" s="1">
        <v>88.56</v>
      </c>
      <c r="AQ5" s="1">
        <v>0.23</v>
      </c>
      <c r="AR5" s="92" t="s">
        <v>4</v>
      </c>
      <c r="AS5" s="92" t="s">
        <v>4</v>
      </c>
      <c r="AT5" s="8" t="s">
        <v>5</v>
      </c>
      <c r="AU5" s="1">
        <v>0.747</v>
      </c>
      <c r="AV5" s="1" t="s">
        <v>4</v>
      </c>
      <c r="AW5" s="1">
        <v>-1.1379999999999999</v>
      </c>
      <c r="AX5" s="11">
        <f t="shared" si="0"/>
        <v>2.2007572187322744</v>
      </c>
      <c r="AY5" s="11">
        <v>0.64912746842687097</v>
      </c>
      <c r="AZ5" s="11">
        <f t="shared" si="1"/>
        <v>0.63766585277871746</v>
      </c>
      <c r="BA5" s="1">
        <v>0.55781812612928094</v>
      </c>
      <c r="BB5" s="1">
        <f t="shared" si="2"/>
        <v>0.67932877670386482</v>
      </c>
      <c r="BC5" s="1">
        <v>1.07739011598517</v>
      </c>
      <c r="BD5" s="1">
        <v>-0.20993709494081</v>
      </c>
      <c r="BE5" s="1">
        <v>1.24471822647235</v>
      </c>
      <c r="BF5" s="21">
        <v>41.325299999999999</v>
      </c>
      <c r="BG5" s="11">
        <v>0</v>
      </c>
      <c r="BH5" s="11">
        <v>0</v>
      </c>
      <c r="BI5" s="12">
        <v>0</v>
      </c>
      <c r="BJ5" s="12">
        <v>0</v>
      </c>
      <c r="BK5" s="12">
        <v>0</v>
      </c>
      <c r="BL5" s="12">
        <v>0</v>
      </c>
      <c r="BM5" s="12">
        <v>0</v>
      </c>
      <c r="BN5" s="12">
        <v>0.57325657647978334</v>
      </c>
      <c r="BO5" s="12">
        <v>2.1325918989093848</v>
      </c>
      <c r="BP5" s="12">
        <v>4.2392916687840145</v>
      </c>
      <c r="BQ5" s="12">
        <v>4.2634899202183654</v>
      </c>
      <c r="BR5" s="12">
        <v>5.2147231841027173</v>
      </c>
      <c r="BS5" s="12">
        <v>7.5888136323269286</v>
      </c>
      <c r="BT5" s="12">
        <v>18.027697318591759</v>
      </c>
      <c r="BU5" s="12">
        <v>25.977306879804864</v>
      </c>
      <c r="BV5" s="12">
        <v>14.43401499807624</v>
      </c>
      <c r="BW5" s="12">
        <v>13.645635966345072</v>
      </c>
      <c r="BX5" s="12">
        <v>2.7595685935734284</v>
      </c>
      <c r="BY5" s="12">
        <v>0.52098835338158478</v>
      </c>
      <c r="BZ5" s="12">
        <v>0.30005831778595649</v>
      </c>
      <c r="CA5" s="12">
        <v>9.2679302993565693E-2</v>
      </c>
      <c r="CB5" s="12">
        <v>0.22988338862633104</v>
      </c>
      <c r="CC5" s="12" t="s">
        <v>4</v>
      </c>
      <c r="CD5" s="12" t="s">
        <v>4</v>
      </c>
      <c r="CE5" s="12" t="s">
        <v>4</v>
      </c>
      <c r="CF5" s="12" t="s">
        <v>4</v>
      </c>
      <c r="CG5" s="12" t="s">
        <v>4</v>
      </c>
      <c r="CH5" s="12" t="s">
        <v>4</v>
      </c>
      <c r="CI5" s="12" t="s">
        <v>4</v>
      </c>
      <c r="CJ5" s="12"/>
    </row>
    <row r="6" spans="1:88" ht="12.75" customHeight="1" x14ac:dyDescent="0.2">
      <c r="A6" s="13" t="s">
        <v>424</v>
      </c>
      <c r="B6" s="10">
        <v>3</v>
      </c>
      <c r="C6" s="10" t="s">
        <v>222</v>
      </c>
      <c r="D6" s="14" t="s">
        <v>200</v>
      </c>
      <c r="E6" s="14" t="s">
        <v>566</v>
      </c>
      <c r="F6" s="10" t="s">
        <v>201</v>
      </c>
      <c r="G6" s="96" t="s">
        <v>619</v>
      </c>
      <c r="H6" s="96" t="s">
        <v>698</v>
      </c>
      <c r="I6" s="94">
        <v>42.994999999999997</v>
      </c>
      <c r="J6" s="94">
        <v>-70.643299999999996</v>
      </c>
      <c r="K6" s="15">
        <v>21</v>
      </c>
      <c r="L6" s="7" t="s">
        <v>233</v>
      </c>
      <c r="M6" s="17">
        <v>8.9</v>
      </c>
      <c r="N6" s="93">
        <v>4.3899999999999997</v>
      </c>
      <c r="O6" s="30">
        <v>154</v>
      </c>
      <c r="P6" s="13" t="s">
        <v>508</v>
      </c>
      <c r="Q6" s="13" t="s">
        <v>2</v>
      </c>
      <c r="R6" s="13">
        <v>5</v>
      </c>
      <c r="S6" s="13">
        <v>2</v>
      </c>
      <c r="T6" s="19" t="s">
        <v>87</v>
      </c>
      <c r="U6" s="29" t="s">
        <v>86</v>
      </c>
      <c r="V6" s="29" t="s">
        <v>363</v>
      </c>
      <c r="W6" s="29" t="s">
        <v>369</v>
      </c>
      <c r="X6" s="96" t="s">
        <v>85</v>
      </c>
      <c r="Y6" s="96" t="s">
        <v>376</v>
      </c>
      <c r="Z6" s="96" t="s">
        <v>191</v>
      </c>
      <c r="AA6" s="8" t="s">
        <v>85</v>
      </c>
      <c r="AB6" s="8" t="s">
        <v>84</v>
      </c>
      <c r="AC6" s="8" t="s">
        <v>47</v>
      </c>
      <c r="AD6" s="8" t="s">
        <v>46</v>
      </c>
      <c r="AE6" s="8" t="s">
        <v>83</v>
      </c>
      <c r="AF6" s="8" t="s">
        <v>82</v>
      </c>
      <c r="AG6" s="8" t="s">
        <v>81</v>
      </c>
      <c r="AH6" s="8" t="s">
        <v>191</v>
      </c>
      <c r="AI6" s="8" t="s">
        <v>79</v>
      </c>
      <c r="AJ6" s="8" t="s">
        <v>79</v>
      </c>
      <c r="AK6" s="10" t="s">
        <v>78</v>
      </c>
      <c r="AL6" s="8" t="s">
        <v>28</v>
      </c>
      <c r="AM6" s="1">
        <v>8.59</v>
      </c>
      <c r="AN6" s="21">
        <v>0.93</v>
      </c>
      <c r="AO6" s="21">
        <v>7.66</v>
      </c>
      <c r="AP6" s="1">
        <v>90.08</v>
      </c>
      <c r="AQ6" s="1">
        <v>1.33</v>
      </c>
      <c r="AR6" s="92" t="s">
        <v>4</v>
      </c>
      <c r="AS6" s="92" t="s">
        <v>4</v>
      </c>
      <c r="AT6" s="8" t="s">
        <v>5</v>
      </c>
      <c r="AU6" s="1">
        <v>0.247</v>
      </c>
      <c r="AV6" s="1" t="s">
        <v>4</v>
      </c>
      <c r="AW6" s="1">
        <v>-0.86899999999999999</v>
      </c>
      <c r="AX6" s="11">
        <f t="shared" si="0"/>
        <v>1.8263965000239832</v>
      </c>
      <c r="AY6" s="11">
        <v>0.55998868342596897</v>
      </c>
      <c r="AZ6" s="11">
        <f t="shared" si="1"/>
        <v>0.67830748438172928</v>
      </c>
      <c r="BA6" s="1">
        <v>0.59008931559581901</v>
      </c>
      <c r="BB6" s="1">
        <f t="shared" si="2"/>
        <v>0.66430177961369075</v>
      </c>
      <c r="BC6" s="1">
        <v>1.0103817832412001</v>
      </c>
      <c r="BD6" s="1">
        <v>-5.4747185780962999E-2</v>
      </c>
      <c r="BE6" s="1">
        <v>1.0920508559338</v>
      </c>
      <c r="BF6" s="21">
        <v>48.093499999999999</v>
      </c>
      <c r="BG6" s="11">
        <v>0</v>
      </c>
      <c r="BH6" s="11">
        <v>0</v>
      </c>
      <c r="BI6" s="12">
        <v>0</v>
      </c>
      <c r="BJ6" s="12">
        <v>0</v>
      </c>
      <c r="BK6" s="12">
        <v>0</v>
      </c>
      <c r="BL6" s="12">
        <v>0</v>
      </c>
      <c r="BM6" s="12">
        <v>0</v>
      </c>
      <c r="BN6" s="12">
        <v>0</v>
      </c>
      <c r="BO6" s="12">
        <v>0.92611267634919536</v>
      </c>
      <c r="BP6" s="12">
        <v>3.0829529978063586</v>
      </c>
      <c r="BQ6" s="12">
        <v>4.5771258070217415</v>
      </c>
      <c r="BR6" s="12">
        <v>5.5446162163286123</v>
      </c>
      <c r="BS6" s="12">
        <v>10.270618690675461</v>
      </c>
      <c r="BT6" s="12">
        <v>22.914115213074545</v>
      </c>
      <c r="BU6" s="12">
        <v>20.614012288562918</v>
      </c>
      <c r="BV6" s="12">
        <v>12.734984977179877</v>
      </c>
      <c r="BW6" s="12">
        <v>14.899310717664557</v>
      </c>
      <c r="BX6" s="12">
        <v>2.1345919926809245</v>
      </c>
      <c r="BY6" s="12">
        <v>0.46409597970619776</v>
      </c>
      <c r="BZ6" s="12">
        <v>0.34744819986068826</v>
      </c>
      <c r="CA6" s="12">
        <v>0.15927308264110546</v>
      </c>
      <c r="CB6" s="12">
        <v>1.330741160447817</v>
      </c>
      <c r="CC6" s="12" t="s">
        <v>4</v>
      </c>
      <c r="CD6" s="12" t="s">
        <v>4</v>
      </c>
      <c r="CE6" s="12" t="s">
        <v>4</v>
      </c>
      <c r="CF6" s="12" t="s">
        <v>4</v>
      </c>
      <c r="CG6" s="12" t="s">
        <v>4</v>
      </c>
      <c r="CH6" s="12" t="s">
        <v>4</v>
      </c>
      <c r="CI6" s="12" t="s">
        <v>4</v>
      </c>
      <c r="CJ6" s="12"/>
    </row>
    <row r="7" spans="1:88" ht="12.75" customHeight="1" x14ac:dyDescent="0.2">
      <c r="A7" s="13" t="s">
        <v>424</v>
      </c>
      <c r="B7" s="10">
        <v>3</v>
      </c>
      <c r="C7" s="10" t="s">
        <v>222</v>
      </c>
      <c r="D7" s="14" t="s">
        <v>200</v>
      </c>
      <c r="E7" s="14" t="s">
        <v>566</v>
      </c>
      <c r="F7" s="10" t="s">
        <v>201</v>
      </c>
      <c r="G7" s="96" t="s">
        <v>620</v>
      </c>
      <c r="H7" s="96" t="s">
        <v>699</v>
      </c>
      <c r="I7" s="94">
        <v>42.994999999999997</v>
      </c>
      <c r="J7" s="94">
        <v>-70.643299999999996</v>
      </c>
      <c r="K7" s="15">
        <v>21</v>
      </c>
      <c r="L7" s="7" t="s">
        <v>233</v>
      </c>
      <c r="M7" s="17">
        <v>8.9</v>
      </c>
      <c r="N7" s="93">
        <v>4.3899999999999997</v>
      </c>
      <c r="O7" s="30">
        <v>154</v>
      </c>
      <c r="P7" s="13" t="s">
        <v>509</v>
      </c>
      <c r="Q7" s="13" t="s">
        <v>2</v>
      </c>
      <c r="R7" s="13">
        <v>6</v>
      </c>
      <c r="S7" s="13">
        <v>1</v>
      </c>
      <c r="T7" s="28" t="s">
        <v>15</v>
      </c>
      <c r="U7" s="29" t="s">
        <v>27</v>
      </c>
      <c r="V7" s="29" t="s">
        <v>361</v>
      </c>
      <c r="W7" s="29" t="s">
        <v>367</v>
      </c>
      <c r="X7" s="96" t="s">
        <v>55</v>
      </c>
      <c r="Y7" s="96" t="s">
        <v>377</v>
      </c>
      <c r="Z7" s="96" t="s">
        <v>50</v>
      </c>
      <c r="AA7" s="8" t="s">
        <v>55</v>
      </c>
      <c r="AB7" s="8" t="s">
        <v>54</v>
      </c>
      <c r="AC7" s="8" t="s">
        <v>47</v>
      </c>
      <c r="AD7" s="8" t="s">
        <v>46</v>
      </c>
      <c r="AE7" s="8" t="s">
        <v>53</v>
      </c>
      <c r="AF7" s="8" t="s">
        <v>52</v>
      </c>
      <c r="AG7" s="8" t="s">
        <v>51</v>
      </c>
      <c r="AH7" s="8" t="s">
        <v>50</v>
      </c>
      <c r="AI7" s="8" t="s">
        <v>59</v>
      </c>
      <c r="AJ7" s="8" t="s">
        <v>59</v>
      </c>
      <c r="AK7" s="10" t="s">
        <v>17</v>
      </c>
      <c r="AL7" s="8" t="s">
        <v>28</v>
      </c>
      <c r="AM7" s="1">
        <v>3.27</v>
      </c>
      <c r="AN7" s="21">
        <v>0.5</v>
      </c>
      <c r="AO7" s="21">
        <v>2.77</v>
      </c>
      <c r="AP7" s="1">
        <v>89.94</v>
      </c>
      <c r="AQ7" s="1">
        <v>6.79</v>
      </c>
      <c r="AR7" s="92" t="s">
        <v>4</v>
      </c>
      <c r="AS7" s="92" t="s">
        <v>4</v>
      </c>
      <c r="AT7" s="8" t="s">
        <v>57</v>
      </c>
      <c r="AU7" s="1">
        <v>2.2370000000000001</v>
      </c>
      <c r="AV7" s="1">
        <v>0.247</v>
      </c>
      <c r="AW7" s="1">
        <v>-0.41899999999999998</v>
      </c>
      <c r="AX7" s="11">
        <f t="shared" si="0"/>
        <v>1.337000495405134</v>
      </c>
      <c r="AY7" s="11">
        <v>1.79465485125996</v>
      </c>
      <c r="AZ7" s="11">
        <f t="shared" si="1"/>
        <v>0.28824053679366524</v>
      </c>
      <c r="BA7" s="1">
        <v>1.5287283396896101</v>
      </c>
      <c r="BB7" s="1">
        <f t="shared" si="2"/>
        <v>0.34658272699647219</v>
      </c>
      <c r="BC7" s="1">
        <v>1.5092715431453501</v>
      </c>
      <c r="BD7" s="1">
        <v>-0.15213118142176499</v>
      </c>
      <c r="BE7" s="1">
        <v>1.0401604020305599</v>
      </c>
      <c r="BF7" s="21">
        <v>47.348799999999997</v>
      </c>
      <c r="BG7" s="11">
        <v>0</v>
      </c>
      <c r="BH7" s="11">
        <v>0</v>
      </c>
      <c r="BI7" s="12">
        <v>0</v>
      </c>
      <c r="BJ7" s="12">
        <v>0</v>
      </c>
      <c r="BK7" s="12">
        <v>0</v>
      </c>
      <c r="BL7" s="12">
        <v>0</v>
      </c>
      <c r="BM7" s="12">
        <v>0</v>
      </c>
      <c r="BN7" s="12">
        <v>0</v>
      </c>
      <c r="BO7" s="12">
        <v>0.50265265434393258</v>
      </c>
      <c r="BP7" s="12">
        <v>1.1199861453722164</v>
      </c>
      <c r="BQ7" s="12">
        <v>1.6503058155644919</v>
      </c>
      <c r="BR7" s="12">
        <v>5.5568462136316015</v>
      </c>
      <c r="BS7" s="12">
        <v>8.5396039603960396</v>
      </c>
      <c r="BT7" s="12">
        <v>8.8439411347278067</v>
      </c>
      <c r="BU7" s="12">
        <v>6.8056635015037328</v>
      </c>
      <c r="BV7" s="12">
        <v>6.8590967458520584</v>
      </c>
      <c r="BW7" s="12">
        <v>17.037601797722434</v>
      </c>
      <c r="BX7" s="12">
        <v>19.697859291048559</v>
      </c>
      <c r="BY7" s="12">
        <v>9.8264369952353601</v>
      </c>
      <c r="BZ7" s="12">
        <v>5.3859865508735174</v>
      </c>
      <c r="CA7" s="12">
        <v>1.3839843881999121</v>
      </c>
      <c r="CB7" s="12">
        <v>6.7900348055283519</v>
      </c>
      <c r="CC7" s="12" t="s">
        <v>4</v>
      </c>
      <c r="CD7" s="12" t="s">
        <v>4</v>
      </c>
      <c r="CE7" s="12" t="s">
        <v>4</v>
      </c>
      <c r="CF7" s="12" t="s">
        <v>4</v>
      </c>
      <c r="CG7" s="12" t="s">
        <v>4</v>
      </c>
      <c r="CH7" s="12" t="s">
        <v>4</v>
      </c>
      <c r="CI7" s="12" t="s">
        <v>4</v>
      </c>
      <c r="CJ7" s="12"/>
    </row>
    <row r="8" spans="1:88" ht="12.75" customHeight="1" x14ac:dyDescent="0.2">
      <c r="A8" s="13" t="s">
        <v>424</v>
      </c>
      <c r="B8" s="10">
        <v>3</v>
      </c>
      <c r="C8" s="10" t="s">
        <v>222</v>
      </c>
      <c r="D8" s="14" t="s">
        <v>200</v>
      </c>
      <c r="E8" s="14" t="s">
        <v>566</v>
      </c>
      <c r="F8" s="10" t="s">
        <v>201</v>
      </c>
      <c r="G8" s="96" t="s">
        <v>621</v>
      </c>
      <c r="H8" s="96" t="s">
        <v>700</v>
      </c>
      <c r="I8" s="94">
        <v>42.994999999999997</v>
      </c>
      <c r="J8" s="94">
        <v>-70.643299999999996</v>
      </c>
      <c r="K8" s="15">
        <v>21</v>
      </c>
      <c r="L8" s="7" t="s">
        <v>233</v>
      </c>
      <c r="M8" s="17">
        <v>8.9</v>
      </c>
      <c r="N8" s="93">
        <v>4.3899999999999997</v>
      </c>
      <c r="O8" s="30">
        <v>154</v>
      </c>
      <c r="P8" s="13" t="s">
        <v>495</v>
      </c>
      <c r="Q8" s="13" t="s">
        <v>2</v>
      </c>
      <c r="R8" s="13">
        <v>4</v>
      </c>
      <c r="S8" s="13">
        <v>1</v>
      </c>
      <c r="T8" s="28" t="s">
        <v>15</v>
      </c>
      <c r="U8" s="29" t="s">
        <v>47</v>
      </c>
      <c r="V8" s="29" t="s">
        <v>47</v>
      </c>
      <c r="W8" s="29" t="s">
        <v>46</v>
      </c>
      <c r="X8" s="96" t="s">
        <v>44</v>
      </c>
      <c r="Y8" s="96" t="s">
        <v>44</v>
      </c>
      <c r="Z8" s="96" t="s">
        <v>43</v>
      </c>
      <c r="AA8" s="8" t="s">
        <v>47</v>
      </c>
      <c r="AB8" s="8" t="s">
        <v>46</v>
      </c>
      <c r="AC8" s="8" t="s">
        <v>47</v>
      </c>
      <c r="AD8" s="8" t="s">
        <v>46</v>
      </c>
      <c r="AE8" s="8" t="s">
        <v>45</v>
      </c>
      <c r="AF8" s="8" t="s">
        <v>43</v>
      </c>
      <c r="AG8" s="8" t="s">
        <v>44</v>
      </c>
      <c r="AH8" s="8" t="s">
        <v>43</v>
      </c>
      <c r="AI8" s="8" t="s">
        <v>44</v>
      </c>
      <c r="AJ8" s="8" t="s">
        <v>44</v>
      </c>
      <c r="AK8" s="10" t="s">
        <v>43</v>
      </c>
      <c r="AL8" s="8" t="s">
        <v>6</v>
      </c>
      <c r="AM8" s="1">
        <v>0</v>
      </c>
      <c r="AN8" s="21">
        <v>0</v>
      </c>
      <c r="AO8" s="21">
        <v>0</v>
      </c>
      <c r="AP8" s="1">
        <v>96.32</v>
      </c>
      <c r="AQ8" s="1">
        <v>3.68</v>
      </c>
      <c r="AR8" s="92" t="s">
        <v>4</v>
      </c>
      <c r="AS8" s="92" t="s">
        <v>4</v>
      </c>
      <c r="AT8" s="8" t="s">
        <v>5</v>
      </c>
      <c r="AU8" s="1">
        <v>2.2370000000000001</v>
      </c>
      <c r="AV8" s="1" t="s">
        <v>4</v>
      </c>
      <c r="AW8" s="1">
        <v>2.0049999999999999</v>
      </c>
      <c r="AX8" s="11">
        <f t="shared" si="0"/>
        <v>0.249135065706967</v>
      </c>
      <c r="AY8" s="11">
        <v>2.57061172049622</v>
      </c>
      <c r="AZ8" s="11">
        <f t="shared" si="1"/>
        <v>0.16833280678725146</v>
      </c>
      <c r="BA8" s="1">
        <v>2.60886741212832</v>
      </c>
      <c r="BB8" s="1">
        <f t="shared" si="2"/>
        <v>0.16392781652797372</v>
      </c>
      <c r="BC8" s="1">
        <v>0.55177526935841503</v>
      </c>
      <c r="BD8" s="1">
        <v>9.5715947351817293E-2</v>
      </c>
      <c r="BE8" s="1">
        <v>1.0361508486225799</v>
      </c>
      <c r="BF8" s="21">
        <v>43.827599999999997</v>
      </c>
      <c r="BG8" s="11">
        <v>0</v>
      </c>
      <c r="BH8" s="11">
        <v>0</v>
      </c>
      <c r="BI8" s="12">
        <v>0</v>
      </c>
      <c r="BJ8" s="12">
        <v>0</v>
      </c>
      <c r="BK8" s="12">
        <v>0</v>
      </c>
      <c r="BL8" s="12">
        <v>0</v>
      </c>
      <c r="BM8" s="12">
        <v>0</v>
      </c>
      <c r="BN8" s="12">
        <v>0</v>
      </c>
      <c r="BO8" s="12">
        <v>0</v>
      </c>
      <c r="BP8" s="12">
        <v>0</v>
      </c>
      <c r="BQ8" s="12">
        <v>0</v>
      </c>
      <c r="BR8" s="12">
        <v>1.5971670819300839E-2</v>
      </c>
      <c r="BS8" s="12">
        <v>2.3273006050981541E-2</v>
      </c>
      <c r="BT8" s="12">
        <v>0.10952002847520749</v>
      </c>
      <c r="BU8" s="12">
        <v>0.1898347160236932</v>
      </c>
      <c r="BV8" s="12">
        <v>0.99731675930235753</v>
      </c>
      <c r="BW8" s="12">
        <v>8.2705874836860787</v>
      </c>
      <c r="BX8" s="12">
        <v>34.04293185116228</v>
      </c>
      <c r="BY8" s="12">
        <v>34.555394317735853</v>
      </c>
      <c r="BZ8" s="12">
        <v>16.447854776442238</v>
      </c>
      <c r="CA8" s="12">
        <v>1.6647044328231526</v>
      </c>
      <c r="CB8" s="12">
        <v>3.6826109574788655</v>
      </c>
      <c r="CC8" s="12" t="s">
        <v>4</v>
      </c>
      <c r="CD8" s="12" t="s">
        <v>4</v>
      </c>
      <c r="CE8" s="12" t="s">
        <v>4</v>
      </c>
      <c r="CF8" s="12" t="s">
        <v>4</v>
      </c>
      <c r="CG8" s="12" t="s">
        <v>4</v>
      </c>
      <c r="CH8" s="12" t="s">
        <v>4</v>
      </c>
      <c r="CI8" s="12" t="s">
        <v>4</v>
      </c>
      <c r="CJ8" s="12"/>
    </row>
    <row r="9" spans="1:88" s="10" customFormat="1" ht="12.75" customHeight="1" x14ac:dyDescent="0.2">
      <c r="A9" s="13"/>
      <c r="D9" s="83"/>
      <c r="E9" s="83"/>
      <c r="G9" s="96"/>
      <c r="H9" s="96"/>
      <c r="I9" s="94"/>
      <c r="J9" s="94"/>
      <c r="K9" s="15"/>
      <c r="L9" s="7"/>
      <c r="M9" s="17"/>
      <c r="N9" s="93"/>
      <c r="O9" s="30"/>
      <c r="P9" s="13"/>
      <c r="Q9" s="13"/>
      <c r="R9" s="13"/>
      <c r="S9" s="13"/>
      <c r="T9" s="29"/>
      <c r="U9" s="29"/>
      <c r="V9" s="29"/>
      <c r="W9" s="29"/>
      <c r="X9" s="96"/>
      <c r="Y9" s="96"/>
      <c r="Z9" s="96"/>
      <c r="AA9" s="8"/>
      <c r="AB9" s="8"/>
      <c r="AC9" s="8"/>
      <c r="AD9" s="8"/>
      <c r="AE9" s="8"/>
      <c r="AF9" s="8"/>
      <c r="AG9" s="8"/>
      <c r="AH9" s="8"/>
      <c r="AI9" s="8"/>
      <c r="AJ9" s="8"/>
      <c r="AL9" s="8"/>
      <c r="AM9" s="1"/>
      <c r="AN9" s="21"/>
      <c r="AO9" s="21"/>
      <c r="AP9" s="1"/>
      <c r="AQ9" s="1"/>
      <c r="AR9" s="92"/>
      <c r="AS9" s="92"/>
      <c r="AT9" s="8"/>
      <c r="AU9" s="1"/>
      <c r="AV9" s="1"/>
      <c r="AW9" s="1"/>
      <c r="AX9" s="11"/>
      <c r="AY9" s="11"/>
      <c r="AZ9" s="11"/>
      <c r="BA9" s="1"/>
      <c r="BB9" s="1"/>
      <c r="BC9" s="1"/>
      <c r="BD9" s="1"/>
      <c r="BE9" s="1"/>
      <c r="BF9" s="2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</row>
    <row r="10" spans="1:88" ht="12.75" customHeight="1" x14ac:dyDescent="0.2">
      <c r="A10" s="13" t="s">
        <v>424</v>
      </c>
      <c r="B10" s="10">
        <v>3</v>
      </c>
      <c r="C10" s="10" t="s">
        <v>223</v>
      </c>
      <c r="D10" s="14" t="s">
        <v>193</v>
      </c>
      <c r="E10" s="14" t="s">
        <v>567</v>
      </c>
      <c r="F10" s="10" t="s">
        <v>196</v>
      </c>
      <c r="G10" s="96" t="s">
        <v>622</v>
      </c>
      <c r="H10" s="96" t="s">
        <v>701</v>
      </c>
      <c r="I10" s="94">
        <v>42.986699999999999</v>
      </c>
      <c r="J10" s="94">
        <v>-70.646699999999996</v>
      </c>
      <c r="K10" s="15">
        <v>22.3</v>
      </c>
      <c r="L10" s="7" t="s">
        <v>233</v>
      </c>
      <c r="M10" s="17">
        <v>8.9</v>
      </c>
      <c r="N10" s="92">
        <v>7.13</v>
      </c>
      <c r="O10" s="30">
        <v>103</v>
      </c>
      <c r="P10" s="13" t="s">
        <v>452</v>
      </c>
      <c r="Q10" s="13" t="s">
        <v>3</v>
      </c>
      <c r="R10" s="13">
        <v>4</v>
      </c>
      <c r="S10" s="13">
        <v>2</v>
      </c>
      <c r="T10" s="28" t="s">
        <v>15</v>
      </c>
      <c r="U10" s="29" t="s">
        <v>27</v>
      </c>
      <c r="V10" s="29" t="s">
        <v>361</v>
      </c>
      <c r="W10" s="29" t="s">
        <v>367</v>
      </c>
      <c r="X10" s="96" t="s">
        <v>55</v>
      </c>
      <c r="Y10" s="96" t="s">
        <v>375</v>
      </c>
      <c r="Z10" s="96" t="s">
        <v>60</v>
      </c>
      <c r="AA10" s="8" t="s">
        <v>55</v>
      </c>
      <c r="AB10" s="8" t="s">
        <v>54</v>
      </c>
      <c r="AC10" s="8" t="s">
        <v>47</v>
      </c>
      <c r="AD10" s="8" t="s">
        <v>46</v>
      </c>
      <c r="AE10" s="8" t="s">
        <v>63</v>
      </c>
      <c r="AF10" s="8" t="s">
        <v>62</v>
      </c>
      <c r="AG10" s="8" t="s">
        <v>61</v>
      </c>
      <c r="AH10" s="8" t="s">
        <v>60</v>
      </c>
      <c r="AI10" s="8" t="s">
        <v>59</v>
      </c>
      <c r="AJ10" s="8" t="s">
        <v>59</v>
      </c>
      <c r="AK10" s="10" t="s">
        <v>17</v>
      </c>
      <c r="AL10" s="8" t="s">
        <v>6</v>
      </c>
      <c r="AM10" s="1">
        <v>1.98</v>
      </c>
      <c r="AN10" s="21">
        <v>0.88</v>
      </c>
      <c r="AO10" s="21">
        <v>1.1000000000000001</v>
      </c>
      <c r="AP10" s="1">
        <v>97.46</v>
      </c>
      <c r="AQ10" s="1">
        <v>0.56000000000000005</v>
      </c>
      <c r="AR10" s="92" t="s">
        <v>4</v>
      </c>
      <c r="AS10" s="92" t="s">
        <v>4</v>
      </c>
      <c r="AT10" s="8" t="s">
        <v>5</v>
      </c>
      <c r="AU10" s="1">
        <v>1.7470000000000001</v>
      </c>
      <c r="AV10" s="1" t="s">
        <v>4</v>
      </c>
      <c r="AW10" s="1">
        <v>0.25700000000000001</v>
      </c>
      <c r="AX10" s="11">
        <f t="shared" ref="AX10:AX20" si="3">2^(-AW10)</f>
        <v>0.83682624268339134</v>
      </c>
      <c r="AY10" s="11">
        <v>1.272</v>
      </c>
      <c r="AZ10" s="11">
        <f t="shared" ref="AZ10:AZ20" si="4">2^(-AY10)</f>
        <v>0.41408533066727282</v>
      </c>
      <c r="BA10" s="1">
        <v>1.2150000000000001</v>
      </c>
      <c r="BB10" s="1">
        <f t="shared" ref="BB10:BB20" si="5">2^(-BA10)</f>
        <v>0.43077307985600855</v>
      </c>
      <c r="BC10" s="1">
        <v>0.64700000000000002</v>
      </c>
      <c r="BD10" s="1">
        <v>-0.23499999999999999</v>
      </c>
      <c r="BE10" s="1">
        <v>0.996</v>
      </c>
      <c r="BF10" s="21">
        <v>46.111400000000003</v>
      </c>
      <c r="BG10" s="11">
        <v>0</v>
      </c>
      <c r="BH10" s="11">
        <v>0</v>
      </c>
      <c r="BI10" s="12">
        <v>0</v>
      </c>
      <c r="BJ10" s="12">
        <v>0</v>
      </c>
      <c r="BK10" s="12">
        <v>0</v>
      </c>
      <c r="BL10" s="12">
        <v>0</v>
      </c>
      <c r="BM10" s="12">
        <v>0</v>
      </c>
      <c r="BN10" s="12">
        <v>0</v>
      </c>
      <c r="BO10" s="12">
        <v>0.73907970697051006</v>
      </c>
      <c r="BP10" s="12">
        <v>0.71283890751527779</v>
      </c>
      <c r="BQ10" s="12">
        <v>0.5274183824390497</v>
      </c>
      <c r="BR10" s="12">
        <v>1.4037743377993288</v>
      </c>
      <c r="BS10" s="12">
        <v>2.5553333882727465</v>
      </c>
      <c r="BT10" s="12">
        <v>7.8206257021040306</v>
      </c>
      <c r="BU10" s="12">
        <v>19.692960959762651</v>
      </c>
      <c r="BV10" s="12">
        <v>30.061763468469817</v>
      </c>
      <c r="BW10" s="12">
        <v>31.73488551637988</v>
      </c>
      <c r="BX10" s="12">
        <v>3.5819775586948106</v>
      </c>
      <c r="BY10" s="12">
        <v>0.34047979458441935</v>
      </c>
      <c r="BZ10" s="12">
        <v>0.18997471341143374</v>
      </c>
      <c r="CA10" s="12">
        <v>7.5035674475292802E-2</v>
      </c>
      <c r="CB10" s="12">
        <v>0.56385188912076323</v>
      </c>
      <c r="CC10" s="12" t="s">
        <v>4</v>
      </c>
      <c r="CD10" s="12" t="s">
        <v>4</v>
      </c>
      <c r="CE10" s="12" t="s">
        <v>4</v>
      </c>
      <c r="CF10" s="12" t="s">
        <v>4</v>
      </c>
      <c r="CG10" s="12" t="s">
        <v>4</v>
      </c>
      <c r="CH10" s="12" t="s">
        <v>4</v>
      </c>
      <c r="CI10" s="12" t="s">
        <v>4</v>
      </c>
      <c r="CJ10" s="12"/>
    </row>
    <row r="11" spans="1:88" ht="12.75" customHeight="1" x14ac:dyDescent="0.2">
      <c r="A11" s="13" t="s">
        <v>424</v>
      </c>
      <c r="B11" s="10">
        <v>3</v>
      </c>
      <c r="C11" s="10" t="s">
        <v>223</v>
      </c>
      <c r="D11" s="14" t="s">
        <v>193</v>
      </c>
      <c r="E11" s="14" t="s">
        <v>567</v>
      </c>
      <c r="F11" s="10" t="s">
        <v>196</v>
      </c>
      <c r="G11" s="96" t="s">
        <v>623</v>
      </c>
      <c r="H11" s="96" t="s">
        <v>702</v>
      </c>
      <c r="I11" s="94">
        <v>42.986699999999999</v>
      </c>
      <c r="J11" s="94">
        <v>-70.646699999999996</v>
      </c>
      <c r="K11" s="15">
        <v>22.3</v>
      </c>
      <c r="L11" s="7" t="s">
        <v>233</v>
      </c>
      <c r="M11" s="17">
        <v>8.9</v>
      </c>
      <c r="N11" s="92">
        <v>7.13</v>
      </c>
      <c r="O11" s="30">
        <v>103</v>
      </c>
      <c r="P11" s="13" t="s">
        <v>510</v>
      </c>
      <c r="Q11" s="13" t="s">
        <v>3</v>
      </c>
      <c r="R11" s="13">
        <v>4</v>
      </c>
      <c r="S11" s="13">
        <v>2</v>
      </c>
      <c r="T11" s="28" t="s">
        <v>15</v>
      </c>
      <c r="U11" s="29" t="s">
        <v>27</v>
      </c>
      <c r="V11" s="29" t="s">
        <v>361</v>
      </c>
      <c r="W11" s="29" t="s">
        <v>367</v>
      </c>
      <c r="X11" s="96" t="s">
        <v>55</v>
      </c>
      <c r="Y11" s="96" t="s">
        <v>375</v>
      </c>
      <c r="Z11" s="96" t="s">
        <v>60</v>
      </c>
      <c r="AA11" s="8" t="s">
        <v>55</v>
      </c>
      <c r="AB11" s="8" t="s">
        <v>54</v>
      </c>
      <c r="AC11" s="8" t="s">
        <v>47</v>
      </c>
      <c r="AD11" s="8" t="s">
        <v>46</v>
      </c>
      <c r="AE11" s="8" t="s">
        <v>63</v>
      </c>
      <c r="AF11" s="8" t="s">
        <v>62</v>
      </c>
      <c r="AG11" s="8" t="s">
        <v>61</v>
      </c>
      <c r="AH11" s="8" t="s">
        <v>60</v>
      </c>
      <c r="AI11" s="8" t="s">
        <v>59</v>
      </c>
      <c r="AJ11" s="8" t="s">
        <v>59</v>
      </c>
      <c r="AK11" s="10" t="s">
        <v>17</v>
      </c>
      <c r="AL11" s="8" t="s">
        <v>6</v>
      </c>
      <c r="AM11" s="1">
        <v>0.52</v>
      </c>
      <c r="AN11" s="21">
        <v>0</v>
      </c>
      <c r="AO11" s="21">
        <v>0.52</v>
      </c>
      <c r="AP11" s="1">
        <v>99.21</v>
      </c>
      <c r="AQ11" s="1">
        <v>0.27</v>
      </c>
      <c r="AR11" s="92" t="s">
        <v>4</v>
      </c>
      <c r="AS11" s="92" t="s">
        <v>4</v>
      </c>
      <c r="AT11" s="8" t="s">
        <v>5</v>
      </c>
      <c r="AU11" s="1">
        <v>1.7470000000000001</v>
      </c>
      <c r="AV11" s="1" t="s">
        <v>4</v>
      </c>
      <c r="AW11" s="1">
        <v>0.28100000000000003</v>
      </c>
      <c r="AX11" s="11">
        <f t="shared" si="3"/>
        <v>0.82302034527870804</v>
      </c>
      <c r="AY11" s="11">
        <v>1.2410000000000001</v>
      </c>
      <c r="AZ11" s="11">
        <f t="shared" si="4"/>
        <v>0.4230792983001449</v>
      </c>
      <c r="BA11" s="1">
        <v>1.196</v>
      </c>
      <c r="BB11" s="1">
        <f t="shared" si="5"/>
        <v>0.43648379556688149</v>
      </c>
      <c r="BC11" s="1">
        <v>0.61599999999999999</v>
      </c>
      <c r="BD11" s="1">
        <v>-0.17199999999999999</v>
      </c>
      <c r="BE11" s="1">
        <v>0.88100000000000001</v>
      </c>
      <c r="BF11" s="21">
        <v>46.617400000000004</v>
      </c>
      <c r="BG11" s="11">
        <v>0</v>
      </c>
      <c r="BH11" s="11">
        <v>0</v>
      </c>
      <c r="BI11" s="12">
        <v>0</v>
      </c>
      <c r="BJ11" s="12">
        <v>0</v>
      </c>
      <c r="BK11" s="12">
        <v>0</v>
      </c>
      <c r="BL11" s="12">
        <v>0</v>
      </c>
      <c r="BM11" s="12">
        <v>0</v>
      </c>
      <c r="BN11" s="12">
        <v>0</v>
      </c>
      <c r="BO11" s="12">
        <v>0</v>
      </c>
      <c r="BP11" s="12">
        <v>0.19284644789284738</v>
      </c>
      <c r="BQ11" s="12">
        <v>0.33206485132161012</v>
      </c>
      <c r="BR11" s="12">
        <v>1.0444597939825062</v>
      </c>
      <c r="BS11" s="12">
        <v>2.9199397649804628</v>
      </c>
      <c r="BT11" s="12">
        <v>9.6858683667471954</v>
      </c>
      <c r="BU11" s="12">
        <v>21.642562648281576</v>
      </c>
      <c r="BV11" s="12">
        <v>29.056961563708018</v>
      </c>
      <c r="BW11" s="12">
        <v>30.648212899046328</v>
      </c>
      <c r="BX11" s="12">
        <v>3.5413815442302718</v>
      </c>
      <c r="BY11" s="12">
        <v>0.38118814005071122</v>
      </c>
      <c r="BZ11" s="12">
        <v>0.21772986052418211</v>
      </c>
      <c r="CA11" s="12">
        <v>7.078901869259159E-2</v>
      </c>
      <c r="CB11" s="12">
        <v>0.26599510054170222</v>
      </c>
      <c r="CC11" s="12" t="s">
        <v>4</v>
      </c>
      <c r="CD11" s="12" t="s">
        <v>4</v>
      </c>
      <c r="CE11" s="12" t="s">
        <v>4</v>
      </c>
      <c r="CF11" s="12" t="s">
        <v>4</v>
      </c>
      <c r="CG11" s="12" t="s">
        <v>4</v>
      </c>
      <c r="CH11" s="12" t="s">
        <v>4</v>
      </c>
      <c r="CI11" s="12" t="s">
        <v>4</v>
      </c>
      <c r="CJ11" s="12"/>
    </row>
    <row r="12" spans="1:88" ht="12.75" customHeight="1" x14ac:dyDescent="0.2">
      <c r="A12" s="13" t="s">
        <v>424</v>
      </c>
      <c r="B12" s="10">
        <v>3</v>
      </c>
      <c r="C12" s="10" t="s">
        <v>223</v>
      </c>
      <c r="D12" s="14" t="s">
        <v>193</v>
      </c>
      <c r="E12" s="14" t="s">
        <v>568</v>
      </c>
      <c r="F12" s="10" t="s">
        <v>195</v>
      </c>
      <c r="G12" s="96" t="s">
        <v>624</v>
      </c>
      <c r="H12" s="96" t="s">
        <v>703</v>
      </c>
      <c r="I12" s="94">
        <v>42.986699999999999</v>
      </c>
      <c r="J12" s="94">
        <v>-70.646699999999996</v>
      </c>
      <c r="K12" s="15">
        <v>22.3</v>
      </c>
      <c r="L12" s="7" t="s">
        <v>233</v>
      </c>
      <c r="M12" s="17">
        <v>8.9</v>
      </c>
      <c r="N12" s="92">
        <v>7.13</v>
      </c>
      <c r="O12" s="30">
        <v>152</v>
      </c>
      <c r="P12" s="13" t="s">
        <v>432</v>
      </c>
      <c r="Q12" s="13" t="s">
        <v>2</v>
      </c>
      <c r="R12" s="13">
        <v>5</v>
      </c>
      <c r="S12" s="13">
        <v>2</v>
      </c>
      <c r="T12" s="28" t="s">
        <v>15</v>
      </c>
      <c r="U12" s="29" t="s">
        <v>27</v>
      </c>
      <c r="V12" s="29" t="s">
        <v>361</v>
      </c>
      <c r="W12" s="29" t="s">
        <v>367</v>
      </c>
      <c r="X12" s="96" t="s">
        <v>55</v>
      </c>
      <c r="Y12" s="96" t="s">
        <v>375</v>
      </c>
      <c r="Z12" s="96" t="s">
        <v>60</v>
      </c>
      <c r="AA12" s="8" t="s">
        <v>55</v>
      </c>
      <c r="AB12" s="8" t="s">
        <v>54</v>
      </c>
      <c r="AC12" s="8" t="s">
        <v>47</v>
      </c>
      <c r="AD12" s="8" t="s">
        <v>46</v>
      </c>
      <c r="AE12" s="8" t="s">
        <v>63</v>
      </c>
      <c r="AF12" s="8" t="s">
        <v>62</v>
      </c>
      <c r="AG12" s="8" t="s">
        <v>61</v>
      </c>
      <c r="AH12" s="8" t="s">
        <v>60</v>
      </c>
      <c r="AI12" s="8" t="s">
        <v>59</v>
      </c>
      <c r="AJ12" s="8" t="s">
        <v>59</v>
      </c>
      <c r="AK12" s="10" t="s">
        <v>17</v>
      </c>
      <c r="AL12" s="8" t="s">
        <v>6</v>
      </c>
      <c r="AM12" s="1">
        <v>0.46</v>
      </c>
      <c r="AN12" s="21">
        <v>0</v>
      </c>
      <c r="AO12" s="21">
        <v>0.46</v>
      </c>
      <c r="AP12" s="1">
        <v>98.99</v>
      </c>
      <c r="AQ12" s="1">
        <v>0.55000000000000004</v>
      </c>
      <c r="AR12" s="92" t="s">
        <v>4</v>
      </c>
      <c r="AS12" s="92" t="s">
        <v>4</v>
      </c>
      <c r="AT12" s="8" t="s">
        <v>5</v>
      </c>
      <c r="AU12" s="1">
        <v>1.7470000000000001</v>
      </c>
      <c r="AV12" s="1" t="s">
        <v>4</v>
      </c>
      <c r="AW12" s="1">
        <v>0.503</v>
      </c>
      <c r="AX12" s="11">
        <f t="shared" si="3"/>
        <v>0.70563792170434625</v>
      </c>
      <c r="AY12" s="11">
        <v>1.3740000000000001</v>
      </c>
      <c r="AZ12" s="11">
        <f t="shared" si="4"/>
        <v>0.38582004376473367</v>
      </c>
      <c r="BA12" s="1">
        <v>1.0309999999999999</v>
      </c>
      <c r="BB12" s="1">
        <f t="shared" si="5"/>
        <v>0.48937082519871794</v>
      </c>
      <c r="BC12" s="1">
        <v>0.60299999999999998</v>
      </c>
      <c r="BD12" s="1">
        <v>-0.19800000000000001</v>
      </c>
      <c r="BE12" s="1">
        <v>0.95099999999999996</v>
      </c>
      <c r="BF12" s="21">
        <v>45.302199999999999</v>
      </c>
      <c r="BG12" s="11">
        <v>0</v>
      </c>
      <c r="BH12" s="11">
        <v>0</v>
      </c>
      <c r="BI12" s="12">
        <v>0</v>
      </c>
      <c r="BJ12" s="12">
        <v>0</v>
      </c>
      <c r="BK12" s="12">
        <v>0</v>
      </c>
      <c r="BL12" s="12">
        <v>0</v>
      </c>
      <c r="BM12" s="12">
        <v>0</v>
      </c>
      <c r="BN12" s="12">
        <v>0</v>
      </c>
      <c r="BO12" s="12">
        <v>0</v>
      </c>
      <c r="BP12" s="12">
        <v>0.24877379023535293</v>
      </c>
      <c r="BQ12" s="12">
        <v>0.20793692138571651</v>
      </c>
      <c r="BR12" s="12">
        <v>0.53286595352985089</v>
      </c>
      <c r="BS12" s="12">
        <v>1.5407640247052021</v>
      </c>
      <c r="BT12" s="12">
        <v>7.1444653902018018</v>
      </c>
      <c r="BU12" s="12">
        <v>19.431285897815123</v>
      </c>
      <c r="BV12" s="12">
        <v>27.625369187368388</v>
      </c>
      <c r="BW12" s="12">
        <v>36.65362830061234</v>
      </c>
      <c r="BX12" s="12">
        <v>5.0717183712932279</v>
      </c>
      <c r="BY12" s="12">
        <v>0.43706486660691979</v>
      </c>
      <c r="BZ12" s="12">
        <v>0.48077135326761183</v>
      </c>
      <c r="CA12" s="12">
        <v>7.571376224554216E-2</v>
      </c>
      <c r="CB12" s="12">
        <v>0.54964218073292526</v>
      </c>
      <c r="CC12" s="12" t="s">
        <v>4</v>
      </c>
      <c r="CD12" s="12" t="s">
        <v>4</v>
      </c>
      <c r="CE12" s="12" t="s">
        <v>4</v>
      </c>
      <c r="CF12" s="12" t="s">
        <v>4</v>
      </c>
      <c r="CG12" s="12" t="s">
        <v>4</v>
      </c>
      <c r="CH12" s="12" t="s">
        <v>4</v>
      </c>
      <c r="CI12" s="12" t="s">
        <v>4</v>
      </c>
      <c r="CJ12" s="12"/>
    </row>
    <row r="13" spans="1:88" ht="12.75" customHeight="1" x14ac:dyDescent="0.2">
      <c r="A13" s="13" t="s">
        <v>424</v>
      </c>
      <c r="B13" s="10">
        <v>3</v>
      </c>
      <c r="C13" s="10" t="s">
        <v>223</v>
      </c>
      <c r="D13" s="14" t="s">
        <v>193</v>
      </c>
      <c r="E13" s="14" t="s">
        <v>568</v>
      </c>
      <c r="F13" s="10" t="s">
        <v>195</v>
      </c>
      <c r="G13" s="96" t="s">
        <v>625</v>
      </c>
      <c r="H13" s="96" t="s">
        <v>704</v>
      </c>
      <c r="I13" s="94">
        <v>42.986699999999999</v>
      </c>
      <c r="J13" s="94">
        <v>-70.646699999999996</v>
      </c>
      <c r="K13" s="15">
        <v>22.3</v>
      </c>
      <c r="L13" s="7" t="s">
        <v>233</v>
      </c>
      <c r="M13" s="17">
        <v>8.9</v>
      </c>
      <c r="N13" s="92">
        <v>7.13</v>
      </c>
      <c r="O13" s="30">
        <v>152</v>
      </c>
      <c r="P13" s="13" t="s">
        <v>511</v>
      </c>
      <c r="Q13" s="13" t="s">
        <v>778</v>
      </c>
      <c r="R13" s="13" t="s">
        <v>4</v>
      </c>
      <c r="S13" s="13" t="s">
        <v>4</v>
      </c>
      <c r="T13" s="28" t="s">
        <v>15</v>
      </c>
      <c r="U13" s="29" t="s">
        <v>27</v>
      </c>
      <c r="V13" s="29" t="s">
        <v>361</v>
      </c>
      <c r="W13" s="29" t="s">
        <v>367</v>
      </c>
      <c r="X13" s="96" t="s">
        <v>55</v>
      </c>
      <c r="Y13" s="96" t="s">
        <v>375</v>
      </c>
      <c r="Z13" s="96" t="s">
        <v>60</v>
      </c>
      <c r="AA13" s="8" t="s">
        <v>55</v>
      </c>
      <c r="AB13" s="8" t="s">
        <v>54</v>
      </c>
      <c r="AC13" s="8" t="s">
        <v>47</v>
      </c>
      <c r="AD13" s="8" t="s">
        <v>46</v>
      </c>
      <c r="AE13" s="8" t="s">
        <v>63</v>
      </c>
      <c r="AF13" s="8" t="s">
        <v>62</v>
      </c>
      <c r="AG13" s="8" t="s">
        <v>61</v>
      </c>
      <c r="AH13" s="8" t="s">
        <v>60</v>
      </c>
      <c r="AI13" s="8" t="s">
        <v>59</v>
      </c>
      <c r="AJ13" s="8" t="s">
        <v>59</v>
      </c>
      <c r="AK13" s="10" t="s">
        <v>17</v>
      </c>
      <c r="AL13" s="8" t="s">
        <v>6</v>
      </c>
      <c r="AM13" s="1">
        <v>0.5</v>
      </c>
      <c r="AN13" s="21">
        <v>0.12</v>
      </c>
      <c r="AO13" s="21">
        <v>0.39</v>
      </c>
      <c r="AP13" s="1">
        <v>98.95</v>
      </c>
      <c r="AQ13" s="1">
        <v>0.55000000000000004</v>
      </c>
      <c r="AR13" s="92" t="s">
        <v>4</v>
      </c>
      <c r="AS13" s="92" t="s">
        <v>4</v>
      </c>
      <c r="AT13" s="8" t="s">
        <v>5</v>
      </c>
      <c r="AU13" s="1">
        <v>1.7470000000000001</v>
      </c>
      <c r="AV13" s="1" t="s">
        <v>4</v>
      </c>
      <c r="AW13" s="1">
        <v>0.20899999999999999</v>
      </c>
      <c r="AX13" s="11">
        <f t="shared" si="3"/>
        <v>0.86513669058498832</v>
      </c>
      <c r="AY13" s="11">
        <v>1.206</v>
      </c>
      <c r="AZ13" s="11">
        <f t="shared" si="4"/>
        <v>0.43346878175734338</v>
      </c>
      <c r="BA13" s="1">
        <v>1.17</v>
      </c>
      <c r="BB13" s="1">
        <f t="shared" si="5"/>
        <v>0.44442134058328508</v>
      </c>
      <c r="BC13" s="1">
        <v>0.68899999999999995</v>
      </c>
      <c r="BD13" s="1">
        <v>-7.6999999999999999E-2</v>
      </c>
      <c r="BE13" s="1">
        <v>0.876</v>
      </c>
      <c r="BF13" s="21">
        <v>48.166499999999999</v>
      </c>
      <c r="BG13" s="11">
        <v>0</v>
      </c>
      <c r="BH13" s="11">
        <v>0</v>
      </c>
      <c r="BI13" s="12">
        <v>0</v>
      </c>
      <c r="BJ13" s="12">
        <v>0</v>
      </c>
      <c r="BK13" s="12">
        <v>0</v>
      </c>
      <c r="BL13" s="12">
        <v>0</v>
      </c>
      <c r="BM13" s="12">
        <v>0</v>
      </c>
      <c r="BN13" s="12">
        <v>0</v>
      </c>
      <c r="BO13" s="12">
        <v>0.10961975646974559</v>
      </c>
      <c r="BP13" s="12">
        <v>8.7612759905743728E-2</v>
      </c>
      <c r="BQ13" s="12">
        <v>0.29834013266481907</v>
      </c>
      <c r="BR13" s="12">
        <v>1.0862321322911164</v>
      </c>
      <c r="BS13" s="12">
        <v>3.1040245813999388</v>
      </c>
      <c r="BT13" s="12">
        <v>12.559559029616032</v>
      </c>
      <c r="BU13" s="12">
        <v>23.173574995069206</v>
      </c>
      <c r="BV13" s="12">
        <v>23.024093508974101</v>
      </c>
      <c r="BW13" s="12">
        <v>28.568818577226935</v>
      </c>
      <c r="BX13" s="12">
        <v>6.2773919632939963</v>
      </c>
      <c r="BY13" s="12">
        <v>0.73100598964010299</v>
      </c>
      <c r="BZ13" s="12">
        <v>0.32678313765791606</v>
      </c>
      <c r="CA13" s="12">
        <v>0.10484465344170794</v>
      </c>
      <c r="CB13" s="12">
        <v>0.54809878234863763</v>
      </c>
      <c r="CC13" s="12" t="s">
        <v>4</v>
      </c>
      <c r="CD13" s="12" t="s">
        <v>4</v>
      </c>
      <c r="CE13" s="12" t="s">
        <v>4</v>
      </c>
      <c r="CF13" s="12" t="s">
        <v>4</v>
      </c>
      <c r="CG13" s="12" t="s">
        <v>4</v>
      </c>
      <c r="CH13" s="12" t="s">
        <v>4</v>
      </c>
      <c r="CI13" s="12" t="s">
        <v>4</v>
      </c>
      <c r="CJ13" s="12"/>
    </row>
    <row r="14" spans="1:88" ht="12.75" customHeight="1" x14ac:dyDescent="0.2">
      <c r="A14" s="13" t="s">
        <v>424</v>
      </c>
      <c r="B14" s="10">
        <v>3</v>
      </c>
      <c r="C14" s="10" t="s">
        <v>223</v>
      </c>
      <c r="D14" s="14" t="s">
        <v>193</v>
      </c>
      <c r="E14" s="14" t="s">
        <v>569</v>
      </c>
      <c r="F14" s="10" t="s">
        <v>194</v>
      </c>
      <c r="G14" s="96" t="s">
        <v>626</v>
      </c>
      <c r="H14" s="96" t="s">
        <v>705</v>
      </c>
      <c r="I14" s="94">
        <v>42.986699999999999</v>
      </c>
      <c r="J14" s="94">
        <v>-70.646699999999996</v>
      </c>
      <c r="K14" s="15">
        <v>22.3</v>
      </c>
      <c r="L14" s="7" t="s">
        <v>233</v>
      </c>
      <c r="M14" s="17">
        <v>8.9</v>
      </c>
      <c r="N14" s="92">
        <v>7.13</v>
      </c>
      <c r="O14" s="30">
        <v>156</v>
      </c>
      <c r="P14" s="13" t="s">
        <v>512</v>
      </c>
      <c r="Q14" s="13" t="s">
        <v>778</v>
      </c>
      <c r="R14" s="13" t="s">
        <v>4</v>
      </c>
      <c r="S14" s="13" t="s">
        <v>4</v>
      </c>
      <c r="T14" s="28" t="s">
        <v>15</v>
      </c>
      <c r="U14" s="29" t="s">
        <v>27</v>
      </c>
      <c r="V14" s="29" t="s">
        <v>361</v>
      </c>
      <c r="W14" s="29" t="s">
        <v>367</v>
      </c>
      <c r="X14" s="96" t="s">
        <v>55</v>
      </c>
      <c r="Y14" s="96" t="s">
        <v>375</v>
      </c>
      <c r="Z14" s="96" t="s">
        <v>60</v>
      </c>
      <c r="AA14" s="13" t="s">
        <v>55</v>
      </c>
      <c r="AB14" s="13" t="s">
        <v>54</v>
      </c>
      <c r="AC14" s="8" t="s">
        <v>47</v>
      </c>
      <c r="AD14" s="8" t="s">
        <v>46</v>
      </c>
      <c r="AE14" s="8" t="s">
        <v>63</v>
      </c>
      <c r="AF14" s="8" t="s">
        <v>62</v>
      </c>
      <c r="AG14" s="8" t="s">
        <v>61</v>
      </c>
      <c r="AH14" s="8" t="s">
        <v>60</v>
      </c>
      <c r="AI14" s="8" t="s">
        <v>59</v>
      </c>
      <c r="AJ14" s="8" t="s">
        <v>59</v>
      </c>
      <c r="AK14" s="10" t="s">
        <v>17</v>
      </c>
      <c r="AL14" s="8" t="s">
        <v>6</v>
      </c>
      <c r="AM14" s="1">
        <v>0.05</v>
      </c>
      <c r="AN14" s="21">
        <v>0</v>
      </c>
      <c r="AO14" s="21">
        <v>0.05</v>
      </c>
      <c r="AP14" s="1">
        <v>99.94</v>
      </c>
      <c r="AQ14" s="1">
        <v>0.01</v>
      </c>
      <c r="AR14" s="92" t="s">
        <v>4</v>
      </c>
      <c r="AS14" s="92" t="s">
        <v>4</v>
      </c>
      <c r="AT14" s="8" t="s">
        <v>5</v>
      </c>
      <c r="AU14" s="1">
        <v>1.2470545351350215</v>
      </c>
      <c r="AV14" s="1" t="s">
        <v>4</v>
      </c>
      <c r="AW14" s="1">
        <v>0.36853188259225517</v>
      </c>
      <c r="AX14" s="11">
        <f t="shared" si="3"/>
        <v>0.77457031521376751</v>
      </c>
      <c r="AY14" s="1">
        <v>1.156945015661256</v>
      </c>
      <c r="AZ14" s="11">
        <f t="shared" si="4"/>
        <v>0.44846117136482067</v>
      </c>
      <c r="BA14" s="1">
        <v>1.1672560092967106</v>
      </c>
      <c r="BB14" s="1">
        <f t="shared" si="5"/>
        <v>0.44526742964201393</v>
      </c>
      <c r="BC14" s="1">
        <v>0.60453744984223567</v>
      </c>
      <c r="BD14" s="1">
        <v>-1.5400533269356349E-2</v>
      </c>
      <c r="BE14" s="1">
        <v>0.90345513897530716</v>
      </c>
      <c r="BF14" s="21">
        <v>44.979000000000006</v>
      </c>
      <c r="BG14" s="11">
        <v>0</v>
      </c>
      <c r="BH14" s="11">
        <v>0</v>
      </c>
      <c r="BI14" s="12">
        <v>0</v>
      </c>
      <c r="BJ14" s="12">
        <v>0</v>
      </c>
      <c r="BK14" s="12">
        <v>0</v>
      </c>
      <c r="BL14" s="12">
        <v>0</v>
      </c>
      <c r="BM14" s="12">
        <v>0</v>
      </c>
      <c r="BN14" s="12">
        <v>0</v>
      </c>
      <c r="BO14" s="12">
        <v>0</v>
      </c>
      <c r="BP14" s="12">
        <v>0</v>
      </c>
      <c r="BQ14" s="12">
        <v>5.4247537739834088E-2</v>
      </c>
      <c r="BR14" s="12">
        <v>0.5206874319126702</v>
      </c>
      <c r="BS14" s="12">
        <v>1.8408590675648635</v>
      </c>
      <c r="BT14" s="12">
        <v>10.168523088552433</v>
      </c>
      <c r="BU14" s="12">
        <v>28.220947553302647</v>
      </c>
      <c r="BV14" s="12">
        <v>28.947731163431818</v>
      </c>
      <c r="BW14" s="12">
        <v>24.400942662131214</v>
      </c>
      <c r="BX14" s="12">
        <v>5.0641410435981227</v>
      </c>
      <c r="BY14" s="12">
        <v>0.46510593832677477</v>
      </c>
      <c r="BZ14" s="12">
        <v>0.24678183152137656</v>
      </c>
      <c r="CA14" s="12">
        <v>7.0032681918228687E-2</v>
      </c>
      <c r="CB14" s="12">
        <v>0</v>
      </c>
      <c r="CC14" s="12" t="s">
        <v>4</v>
      </c>
      <c r="CD14" s="12" t="s">
        <v>4</v>
      </c>
      <c r="CE14" s="12" t="s">
        <v>4</v>
      </c>
      <c r="CF14" s="12" t="s">
        <v>4</v>
      </c>
      <c r="CG14" s="12" t="s">
        <v>4</v>
      </c>
      <c r="CH14" s="12" t="s">
        <v>4</v>
      </c>
      <c r="CI14" s="12" t="s">
        <v>4</v>
      </c>
      <c r="CJ14" s="12"/>
    </row>
    <row r="15" spans="1:88" ht="12.75" customHeight="1" x14ac:dyDescent="0.2">
      <c r="A15" s="13" t="s">
        <v>424</v>
      </c>
      <c r="B15" s="10">
        <v>3</v>
      </c>
      <c r="C15" s="10" t="s">
        <v>223</v>
      </c>
      <c r="D15" s="14" t="s">
        <v>193</v>
      </c>
      <c r="E15" s="14" t="s">
        <v>569</v>
      </c>
      <c r="F15" s="10" t="s">
        <v>194</v>
      </c>
      <c r="G15" s="96" t="s">
        <v>627</v>
      </c>
      <c r="H15" s="96" t="s">
        <v>706</v>
      </c>
      <c r="I15" s="94">
        <v>42.986699999999999</v>
      </c>
      <c r="J15" s="94">
        <v>-70.646699999999996</v>
      </c>
      <c r="K15" s="15">
        <v>22.3</v>
      </c>
      <c r="L15" s="7" t="s">
        <v>233</v>
      </c>
      <c r="M15" s="17">
        <v>8.9</v>
      </c>
      <c r="N15" s="92">
        <v>7.13</v>
      </c>
      <c r="O15" s="30">
        <v>156</v>
      </c>
      <c r="P15" s="13" t="s">
        <v>513</v>
      </c>
      <c r="Q15" s="13" t="s">
        <v>2</v>
      </c>
      <c r="R15" s="13">
        <v>4</v>
      </c>
      <c r="S15" s="13">
        <v>1</v>
      </c>
      <c r="T15" s="28" t="s">
        <v>15</v>
      </c>
      <c r="U15" s="29" t="s">
        <v>27</v>
      </c>
      <c r="V15" s="29" t="s">
        <v>361</v>
      </c>
      <c r="W15" s="29" t="s">
        <v>367</v>
      </c>
      <c r="X15" s="96" t="s">
        <v>55</v>
      </c>
      <c r="Y15" s="96" t="s">
        <v>377</v>
      </c>
      <c r="Z15" s="96" t="s">
        <v>50</v>
      </c>
      <c r="AA15" s="13" t="s">
        <v>55</v>
      </c>
      <c r="AB15" s="13" t="s">
        <v>54</v>
      </c>
      <c r="AC15" s="8" t="s">
        <v>47</v>
      </c>
      <c r="AD15" s="8" t="s">
        <v>46</v>
      </c>
      <c r="AE15" s="8" t="s">
        <v>53</v>
      </c>
      <c r="AF15" s="8" t="s">
        <v>52</v>
      </c>
      <c r="AG15" s="8" t="s">
        <v>51</v>
      </c>
      <c r="AH15" s="8" t="s">
        <v>50</v>
      </c>
      <c r="AI15" s="8" t="s">
        <v>44</v>
      </c>
      <c r="AJ15" s="8" t="s">
        <v>44</v>
      </c>
      <c r="AK15" s="10" t="s">
        <v>43</v>
      </c>
      <c r="AL15" s="8" t="s">
        <v>58</v>
      </c>
      <c r="AM15" s="1">
        <v>0.33</v>
      </c>
      <c r="AN15" s="21">
        <v>0</v>
      </c>
      <c r="AO15" s="21">
        <v>0.33</v>
      </c>
      <c r="AP15" s="1">
        <v>92.93</v>
      </c>
      <c r="AQ15" s="1">
        <v>6.74</v>
      </c>
      <c r="AR15" s="92">
        <v>4.6100000000000003</v>
      </c>
      <c r="AS15" s="92">
        <v>2.13</v>
      </c>
      <c r="AT15" s="8" t="s">
        <v>5</v>
      </c>
      <c r="AU15" s="1">
        <v>2.2369655941662061</v>
      </c>
      <c r="AV15" s="1" t="s">
        <v>4</v>
      </c>
      <c r="AW15" s="1">
        <v>1.650176470885951</v>
      </c>
      <c r="AX15" s="11">
        <f t="shared" si="3"/>
        <v>0.31860118305487117</v>
      </c>
      <c r="AY15" s="11">
        <v>2.4983215021864336</v>
      </c>
      <c r="AZ15" s="11">
        <f t="shared" si="4"/>
        <v>0.17698248512992351</v>
      </c>
      <c r="BA15" s="1">
        <v>2.5613224988795893</v>
      </c>
      <c r="BB15" s="1">
        <f t="shared" si="5"/>
        <v>0.16942016457053258</v>
      </c>
      <c r="BC15" s="1">
        <v>0.85769250377988426</v>
      </c>
      <c r="BD15" s="1">
        <v>0.24293785590255573</v>
      </c>
      <c r="BE15" s="1">
        <v>1.1538630971304999</v>
      </c>
      <c r="BF15" s="21">
        <v>37.661129999999979</v>
      </c>
      <c r="BG15" s="11">
        <v>0</v>
      </c>
      <c r="BH15" s="11">
        <v>0</v>
      </c>
      <c r="BI15" s="12">
        <v>0</v>
      </c>
      <c r="BJ15" s="12">
        <v>0</v>
      </c>
      <c r="BK15" s="12">
        <v>0</v>
      </c>
      <c r="BL15" s="12">
        <v>0</v>
      </c>
      <c r="BM15" s="12">
        <v>0</v>
      </c>
      <c r="BN15" s="12">
        <v>0</v>
      </c>
      <c r="BO15" s="12">
        <v>0</v>
      </c>
      <c r="BP15" s="12">
        <v>0</v>
      </c>
      <c r="BQ15" s="12">
        <v>0.32898641118840616</v>
      </c>
      <c r="BR15" s="12">
        <v>5.1246470830801159E-2</v>
      </c>
      <c r="BS15" s="12">
        <v>5.841566623200109E-2</v>
      </c>
      <c r="BT15" s="12">
        <v>0.17046753509520313</v>
      </c>
      <c r="BU15" s="12">
        <v>0.72674399307721249</v>
      </c>
      <c r="BV15" s="12">
        <v>3.1438249463040551</v>
      </c>
      <c r="BW15" s="12">
        <v>17.89404619563992</v>
      </c>
      <c r="BX15" s="12">
        <v>26.718874340732754</v>
      </c>
      <c r="BY15" s="12">
        <v>19.571372393765149</v>
      </c>
      <c r="BZ15" s="12">
        <v>19.867168085503554</v>
      </c>
      <c r="CA15" s="12">
        <v>4.7271550269468836</v>
      </c>
      <c r="CB15" s="12" t="s">
        <v>4</v>
      </c>
      <c r="CC15" s="12">
        <v>2.8278492971400633</v>
      </c>
      <c r="CD15" s="12">
        <v>0.92934014459973724</v>
      </c>
      <c r="CE15" s="12">
        <v>0.63726181344041277</v>
      </c>
      <c r="CF15" s="12">
        <v>0.21242060447950872</v>
      </c>
      <c r="CG15" s="12">
        <v>2.1348270750243534</v>
      </c>
      <c r="CH15" s="12">
        <v>0</v>
      </c>
      <c r="CI15" s="12">
        <v>0</v>
      </c>
      <c r="CJ15" s="12"/>
    </row>
    <row r="16" spans="1:88" ht="12.75" customHeight="1" x14ac:dyDescent="0.2">
      <c r="A16" s="13" t="s">
        <v>424</v>
      </c>
      <c r="B16" s="10">
        <v>3</v>
      </c>
      <c r="C16" s="10" t="s">
        <v>223</v>
      </c>
      <c r="D16" s="14" t="s">
        <v>193</v>
      </c>
      <c r="E16" s="14" t="s">
        <v>569</v>
      </c>
      <c r="F16" s="10" t="s">
        <v>194</v>
      </c>
      <c r="G16" s="96" t="s">
        <v>628</v>
      </c>
      <c r="H16" s="96" t="s">
        <v>707</v>
      </c>
      <c r="I16" s="94">
        <v>42.986699999999999</v>
      </c>
      <c r="J16" s="94">
        <v>-70.646699999999996</v>
      </c>
      <c r="K16" s="15">
        <v>22.3</v>
      </c>
      <c r="L16" s="7" t="s">
        <v>233</v>
      </c>
      <c r="M16" s="17">
        <v>8.9</v>
      </c>
      <c r="N16" s="92">
        <v>7.13</v>
      </c>
      <c r="O16" s="30">
        <v>156</v>
      </c>
      <c r="P16" s="13" t="s">
        <v>514</v>
      </c>
      <c r="Q16" s="13" t="s">
        <v>2</v>
      </c>
      <c r="R16" s="13">
        <v>4</v>
      </c>
      <c r="S16" s="13">
        <v>1</v>
      </c>
      <c r="T16" s="28" t="s">
        <v>15</v>
      </c>
      <c r="U16" s="29" t="s">
        <v>27</v>
      </c>
      <c r="V16" s="29" t="s">
        <v>361</v>
      </c>
      <c r="W16" s="29" t="s">
        <v>367</v>
      </c>
      <c r="X16" s="96" t="s">
        <v>55</v>
      </c>
      <c r="Y16" s="96" t="s">
        <v>390</v>
      </c>
      <c r="Z16" s="96" t="s">
        <v>338</v>
      </c>
      <c r="AA16" s="13" t="s">
        <v>55</v>
      </c>
      <c r="AB16" s="13" t="s">
        <v>54</v>
      </c>
      <c r="AC16" s="8" t="s">
        <v>47</v>
      </c>
      <c r="AD16" s="8" t="s">
        <v>46</v>
      </c>
      <c r="AE16" s="8" t="s">
        <v>283</v>
      </c>
      <c r="AF16" s="8" t="s">
        <v>284</v>
      </c>
      <c r="AG16" s="8" t="s">
        <v>337</v>
      </c>
      <c r="AH16" s="8" t="s">
        <v>338</v>
      </c>
      <c r="AI16" s="8" t="s">
        <v>8</v>
      </c>
      <c r="AJ16" s="8" t="s">
        <v>8</v>
      </c>
      <c r="AK16" s="10" t="s">
        <v>7</v>
      </c>
      <c r="AL16" s="8" t="s">
        <v>6</v>
      </c>
      <c r="AM16" s="1">
        <v>0.21</v>
      </c>
      <c r="AN16" s="21">
        <v>0</v>
      </c>
      <c r="AO16" s="21">
        <v>0.21</v>
      </c>
      <c r="AP16" s="1">
        <v>90.7</v>
      </c>
      <c r="AQ16" s="1">
        <v>9.09</v>
      </c>
      <c r="AR16" s="92">
        <v>6.39</v>
      </c>
      <c r="AS16" s="92">
        <v>2.7</v>
      </c>
      <c r="AT16" s="8" t="s">
        <v>5</v>
      </c>
      <c r="AU16" s="1">
        <v>2.2370000000000001</v>
      </c>
      <c r="AV16" s="1" t="s">
        <v>4</v>
      </c>
      <c r="AW16" s="1">
        <v>2.5329999999999999</v>
      </c>
      <c r="AX16" s="11">
        <f t="shared" si="3"/>
        <v>0.17277902581607285</v>
      </c>
      <c r="AY16" s="11">
        <v>3.1440000000000001</v>
      </c>
      <c r="AZ16" s="11">
        <f t="shared" si="4"/>
        <v>0.11312580786036319</v>
      </c>
      <c r="BA16" s="1">
        <v>3.117</v>
      </c>
      <c r="BB16" s="1">
        <f t="shared" si="5"/>
        <v>0.1152628897390789</v>
      </c>
      <c r="BC16" s="1">
        <v>0.67300000000000004</v>
      </c>
      <c r="BD16" s="1">
        <v>0.16900000000000001</v>
      </c>
      <c r="BE16" s="1">
        <v>2.016</v>
      </c>
      <c r="BF16" s="21">
        <v>39.270699999999891</v>
      </c>
      <c r="BG16" s="11">
        <v>0</v>
      </c>
      <c r="BH16" s="11">
        <v>0</v>
      </c>
      <c r="BI16" s="12">
        <v>0</v>
      </c>
      <c r="BJ16" s="12">
        <v>0</v>
      </c>
      <c r="BK16" s="12">
        <v>0</v>
      </c>
      <c r="BL16" s="12">
        <v>0</v>
      </c>
      <c r="BM16" s="12">
        <v>0</v>
      </c>
      <c r="BN16" s="12">
        <v>0</v>
      </c>
      <c r="BO16" s="12">
        <v>0</v>
      </c>
      <c r="BP16" s="12">
        <v>0.11739031899100387</v>
      </c>
      <c r="BQ16" s="12">
        <v>9.7273539814671281E-2</v>
      </c>
      <c r="BR16" s="12">
        <v>3.3103560669914614E-2</v>
      </c>
      <c r="BS16" s="12">
        <v>5.1947125974326991E-2</v>
      </c>
      <c r="BT16" s="12">
        <v>0.28749169227948651</v>
      </c>
      <c r="BU16" s="12">
        <v>0.22332171313472929</v>
      </c>
      <c r="BV16" s="12">
        <v>0.32899846450407133</v>
      </c>
      <c r="BW16" s="12">
        <v>0.797795812144935</v>
      </c>
      <c r="BX16" s="12">
        <v>4.7666580936932759</v>
      </c>
      <c r="BY16" s="12">
        <v>29.143101599920634</v>
      </c>
      <c r="BZ16" s="12">
        <v>46.675256616256007</v>
      </c>
      <c r="CA16" s="12">
        <v>8.3894608448538204</v>
      </c>
      <c r="CB16" s="12" t="s">
        <v>4</v>
      </c>
      <c r="CC16" s="12">
        <v>3.7941773383206971</v>
      </c>
      <c r="CD16" s="12">
        <v>1.3750709816733249</v>
      </c>
      <c r="CE16" s="12">
        <v>0.90398184906319934</v>
      </c>
      <c r="CF16" s="12">
        <v>0.3183034679796557</v>
      </c>
      <c r="CG16" s="12">
        <v>0.43289271645262128</v>
      </c>
      <c r="CH16" s="12">
        <v>0.45835699389140988</v>
      </c>
      <c r="CI16" s="12">
        <v>1.8054172703822111</v>
      </c>
      <c r="CJ16" s="12"/>
    </row>
    <row r="17" spans="1:88" ht="12.75" customHeight="1" x14ac:dyDescent="0.2">
      <c r="A17" s="13" t="s">
        <v>424</v>
      </c>
      <c r="B17" s="10">
        <v>3</v>
      </c>
      <c r="C17" s="10" t="s">
        <v>223</v>
      </c>
      <c r="D17" s="14" t="s">
        <v>193</v>
      </c>
      <c r="E17" s="14" t="s">
        <v>570</v>
      </c>
      <c r="F17" s="10" t="s">
        <v>198</v>
      </c>
      <c r="G17" s="96" t="s">
        <v>629</v>
      </c>
      <c r="H17" s="96" t="s">
        <v>708</v>
      </c>
      <c r="I17" s="94">
        <v>42.986699999999999</v>
      </c>
      <c r="J17" s="94">
        <v>-70.646699999999996</v>
      </c>
      <c r="K17" s="15">
        <v>22.3</v>
      </c>
      <c r="L17" s="7" t="s">
        <v>233</v>
      </c>
      <c r="M17" s="17">
        <v>8.9</v>
      </c>
      <c r="N17" s="92">
        <v>7.13</v>
      </c>
      <c r="O17" s="30">
        <v>150</v>
      </c>
      <c r="P17" s="13" t="s">
        <v>515</v>
      </c>
      <c r="Q17" s="13" t="s">
        <v>2</v>
      </c>
      <c r="R17" s="13">
        <v>6</v>
      </c>
      <c r="S17" s="13">
        <v>1</v>
      </c>
      <c r="T17" s="28" t="s">
        <v>15</v>
      </c>
      <c r="U17" s="29" t="s">
        <v>27</v>
      </c>
      <c r="V17" s="29" t="s">
        <v>361</v>
      </c>
      <c r="W17" s="29" t="s">
        <v>367</v>
      </c>
      <c r="X17" s="96" t="s">
        <v>42</v>
      </c>
      <c r="Y17" s="96" t="s">
        <v>382</v>
      </c>
      <c r="Z17" s="96" t="s">
        <v>402</v>
      </c>
      <c r="AA17" s="13" t="s">
        <v>42</v>
      </c>
      <c r="AB17" s="13" t="s">
        <v>41</v>
      </c>
      <c r="AC17" s="8" t="s">
        <v>12</v>
      </c>
      <c r="AD17" s="8" t="s">
        <v>11</v>
      </c>
      <c r="AE17" s="8" t="s">
        <v>40</v>
      </c>
      <c r="AF17" s="8" t="s">
        <v>39</v>
      </c>
      <c r="AG17" s="8" t="s">
        <v>38</v>
      </c>
      <c r="AH17" s="8" t="s">
        <v>37</v>
      </c>
      <c r="AI17" s="8" t="s">
        <v>8</v>
      </c>
      <c r="AJ17" s="8" t="s">
        <v>8</v>
      </c>
      <c r="AK17" s="10" t="s">
        <v>7</v>
      </c>
      <c r="AL17" s="8" t="s">
        <v>6</v>
      </c>
      <c r="AM17" s="1">
        <v>0.03</v>
      </c>
      <c r="AN17" s="21">
        <v>0</v>
      </c>
      <c r="AO17" s="21">
        <v>0.03</v>
      </c>
      <c r="AP17" s="1">
        <v>89.45</v>
      </c>
      <c r="AQ17" s="1">
        <v>10.52</v>
      </c>
      <c r="AR17" s="92">
        <v>8.3000000000000007</v>
      </c>
      <c r="AS17" s="92">
        <v>2.2200000000000002</v>
      </c>
      <c r="AT17" s="8" t="s">
        <v>5</v>
      </c>
      <c r="AU17" s="1">
        <v>3.2370000000000001</v>
      </c>
      <c r="AV17" s="1" t="s">
        <v>4</v>
      </c>
      <c r="AW17" s="1">
        <v>2.6320000000000001</v>
      </c>
      <c r="AX17" s="11">
        <f t="shared" si="3"/>
        <v>0.16132031130647237</v>
      </c>
      <c r="AY17" s="11">
        <v>3.2389999999999999</v>
      </c>
      <c r="AZ17" s="11">
        <f t="shared" si="4"/>
        <v>0.1059165543682648</v>
      </c>
      <c r="BA17" s="1">
        <v>3.2709999999999999</v>
      </c>
      <c r="BB17" s="1">
        <f t="shared" si="5"/>
        <v>0.10359311306099904</v>
      </c>
      <c r="BC17" s="1">
        <v>0.61499999999999999</v>
      </c>
      <c r="BD17" s="1">
        <v>0.245</v>
      </c>
      <c r="BE17" s="1">
        <v>2.2330000000000001</v>
      </c>
      <c r="BF17" s="21">
        <v>44.926499999999997</v>
      </c>
      <c r="BG17" s="11">
        <v>0</v>
      </c>
      <c r="BH17" s="11">
        <v>0</v>
      </c>
      <c r="BI17" s="12">
        <v>0</v>
      </c>
      <c r="BJ17" s="12">
        <v>0</v>
      </c>
      <c r="BK17" s="12">
        <v>0</v>
      </c>
      <c r="BL17" s="12">
        <v>0</v>
      </c>
      <c r="BM17" s="12">
        <v>0</v>
      </c>
      <c r="BN17" s="12">
        <v>0</v>
      </c>
      <c r="BO17" s="12">
        <v>0</v>
      </c>
      <c r="BP17" s="12">
        <v>0</v>
      </c>
      <c r="BQ17" s="12">
        <v>2.9381322827284773E-2</v>
      </c>
      <c r="BR17" s="12">
        <v>3.4945967302149154E-2</v>
      </c>
      <c r="BS17" s="12">
        <v>3.0271665943262992E-2</v>
      </c>
      <c r="BT17" s="12">
        <v>6.900159148831958E-2</v>
      </c>
      <c r="BU17" s="12">
        <v>9.1037583608783043E-2</v>
      </c>
      <c r="BV17" s="12">
        <v>0.26265121921360401</v>
      </c>
      <c r="BW17" s="12">
        <v>0.62835965410169914</v>
      </c>
      <c r="BX17" s="12">
        <v>3.0727966790201759</v>
      </c>
      <c r="BY17" s="12">
        <v>19.186448977774798</v>
      </c>
      <c r="BZ17" s="12">
        <v>52.818269840739845</v>
      </c>
      <c r="CA17" s="12">
        <v>13.250754009326338</v>
      </c>
      <c r="CB17" s="12" t="s">
        <v>4</v>
      </c>
      <c r="CC17" s="12">
        <v>5.9430402991552711</v>
      </c>
      <c r="CD17" s="12">
        <v>1.2576096513196087</v>
      </c>
      <c r="CE17" s="12">
        <v>0.66775733698336959</v>
      </c>
      <c r="CF17" s="12">
        <v>0.43404226903960541</v>
      </c>
      <c r="CG17" s="12">
        <v>0.42291298008990236</v>
      </c>
      <c r="CH17" s="12">
        <v>0.38952511324039779</v>
      </c>
      <c r="CI17" s="12">
        <v>1.4111938388255969</v>
      </c>
      <c r="CJ17" s="12"/>
    </row>
    <row r="18" spans="1:88" ht="12.75" customHeight="1" x14ac:dyDescent="0.2">
      <c r="A18" s="13" t="s">
        <v>424</v>
      </c>
      <c r="B18" s="10">
        <v>3</v>
      </c>
      <c r="C18" s="10" t="s">
        <v>223</v>
      </c>
      <c r="D18" s="14" t="s">
        <v>193</v>
      </c>
      <c r="E18" s="14" t="s">
        <v>570</v>
      </c>
      <c r="F18" s="10" t="s">
        <v>198</v>
      </c>
      <c r="G18" s="96" t="s">
        <v>630</v>
      </c>
      <c r="H18" s="96" t="s">
        <v>709</v>
      </c>
      <c r="I18" s="94">
        <v>42.986699999999999</v>
      </c>
      <c r="J18" s="94">
        <v>-70.646699999999996</v>
      </c>
      <c r="K18" s="15">
        <v>22.3</v>
      </c>
      <c r="L18" s="7" t="s">
        <v>233</v>
      </c>
      <c r="M18" s="17">
        <v>8.9</v>
      </c>
      <c r="N18" s="92">
        <v>7.13</v>
      </c>
      <c r="O18" s="30">
        <v>150</v>
      </c>
      <c r="P18" s="13" t="s">
        <v>516</v>
      </c>
      <c r="Q18" s="13" t="s">
        <v>2</v>
      </c>
      <c r="R18" s="13">
        <v>6</v>
      </c>
      <c r="S18" s="13">
        <v>1</v>
      </c>
      <c r="T18" s="28" t="s">
        <v>15</v>
      </c>
      <c r="U18" s="8" t="s">
        <v>14</v>
      </c>
      <c r="V18" s="8" t="s">
        <v>14</v>
      </c>
      <c r="W18" s="29" t="s">
        <v>13</v>
      </c>
      <c r="X18" s="96" t="s">
        <v>12</v>
      </c>
      <c r="Y18" s="96" t="s">
        <v>386</v>
      </c>
      <c r="Z18" s="96" t="s">
        <v>401</v>
      </c>
      <c r="AA18" s="13" t="s">
        <v>14</v>
      </c>
      <c r="AB18" s="13" t="s">
        <v>13</v>
      </c>
      <c r="AC18" s="13" t="s">
        <v>12</v>
      </c>
      <c r="AD18" s="13" t="s">
        <v>11</v>
      </c>
      <c r="AE18" s="13" t="s">
        <v>10</v>
      </c>
      <c r="AF18" s="13" t="s">
        <v>9</v>
      </c>
      <c r="AG18" s="13" t="s">
        <v>10</v>
      </c>
      <c r="AH18" s="8" t="s">
        <v>9</v>
      </c>
      <c r="AI18" s="8" t="s">
        <v>8</v>
      </c>
      <c r="AJ18" s="8" t="s">
        <v>8</v>
      </c>
      <c r="AK18" s="10" t="s">
        <v>7</v>
      </c>
      <c r="AL18" s="8" t="s">
        <v>6</v>
      </c>
      <c r="AM18" s="1">
        <v>0</v>
      </c>
      <c r="AN18" s="21">
        <v>0</v>
      </c>
      <c r="AO18" s="21">
        <v>0</v>
      </c>
      <c r="AP18" s="1">
        <v>85.46</v>
      </c>
      <c r="AQ18" s="1">
        <v>14.54</v>
      </c>
      <c r="AR18" s="92">
        <v>13.16</v>
      </c>
      <c r="AS18" s="92">
        <v>1.38</v>
      </c>
      <c r="AT18" s="8" t="s">
        <v>5</v>
      </c>
      <c r="AU18" s="1">
        <v>3.2370000000000001</v>
      </c>
      <c r="AV18" s="1" t="s">
        <v>4</v>
      </c>
      <c r="AW18" s="1">
        <v>2.82</v>
      </c>
      <c r="AX18" s="11">
        <f t="shared" si="3"/>
        <v>0.14161048566197484</v>
      </c>
      <c r="AY18" s="11">
        <v>3.34</v>
      </c>
      <c r="AZ18" s="11">
        <f t="shared" si="4"/>
        <v>9.8755163982922139E-2</v>
      </c>
      <c r="BA18" s="1">
        <v>3.4380000000000002</v>
      </c>
      <c r="BB18" s="1">
        <f t="shared" si="5"/>
        <v>9.2269650355177077E-2</v>
      </c>
      <c r="BC18" s="1">
        <v>0.58799999999999997</v>
      </c>
      <c r="BD18" s="1">
        <v>0.33400000000000002</v>
      </c>
      <c r="BE18" s="1">
        <v>1.526</v>
      </c>
      <c r="BF18" s="21">
        <v>42.258600000000001</v>
      </c>
      <c r="BG18" s="11">
        <v>0</v>
      </c>
      <c r="BH18" s="11">
        <v>0</v>
      </c>
      <c r="BI18" s="12">
        <v>0</v>
      </c>
      <c r="BJ18" s="12">
        <v>0</v>
      </c>
      <c r="BK18" s="12">
        <v>0</v>
      </c>
      <c r="BL18" s="12">
        <v>0</v>
      </c>
      <c r="BM18" s="12">
        <v>0</v>
      </c>
      <c r="BN18" s="12">
        <v>0</v>
      </c>
      <c r="BO18" s="12">
        <v>0</v>
      </c>
      <c r="BP18" s="12">
        <v>0</v>
      </c>
      <c r="BQ18" s="12">
        <v>0</v>
      </c>
      <c r="BR18" s="12">
        <v>0</v>
      </c>
      <c r="BS18" s="12">
        <v>2.6740119171009186E-2</v>
      </c>
      <c r="BT18" s="12">
        <v>0.10341090334275117</v>
      </c>
      <c r="BU18" s="12">
        <v>0.16706658526311802</v>
      </c>
      <c r="BV18" s="12">
        <v>0.29698096955412612</v>
      </c>
      <c r="BW18" s="12">
        <v>0.54852740033981251</v>
      </c>
      <c r="BX18" s="12">
        <v>1.5859493688858601</v>
      </c>
      <c r="BY18" s="12">
        <v>11.056447681655332</v>
      </c>
      <c r="BZ18" s="12">
        <v>50.464284193040001</v>
      </c>
      <c r="CA18" s="12">
        <v>21.209173990619664</v>
      </c>
      <c r="CB18" s="12" t="s">
        <v>4</v>
      </c>
      <c r="CC18" s="12">
        <v>10.423913712238541</v>
      </c>
      <c r="CD18" s="12">
        <v>1.6682994704035525</v>
      </c>
      <c r="CE18" s="12">
        <v>0.74541040166966344</v>
      </c>
      <c r="CF18" s="12">
        <v>0.3194616007152698</v>
      </c>
      <c r="CG18" s="12">
        <v>0.34312542299128451</v>
      </c>
      <c r="CH18" s="12">
        <v>0.29579777844009575</v>
      </c>
      <c r="CI18" s="12">
        <v>0.74541040166991146</v>
      </c>
      <c r="CJ18" s="12"/>
    </row>
    <row r="19" spans="1:88" ht="12.75" customHeight="1" x14ac:dyDescent="0.2">
      <c r="A19" s="13" t="s">
        <v>424</v>
      </c>
      <c r="B19" s="10">
        <v>3</v>
      </c>
      <c r="C19" s="10" t="s">
        <v>223</v>
      </c>
      <c r="D19" s="14" t="s">
        <v>193</v>
      </c>
      <c r="E19" s="14" t="s">
        <v>571</v>
      </c>
      <c r="F19" s="10" t="s">
        <v>197</v>
      </c>
      <c r="G19" s="96" t="s">
        <v>631</v>
      </c>
      <c r="H19" s="96" t="s">
        <v>710</v>
      </c>
      <c r="I19" s="94">
        <v>42.986699999999999</v>
      </c>
      <c r="J19" s="94">
        <v>-70.646699999999996</v>
      </c>
      <c r="K19" s="15">
        <v>22.3</v>
      </c>
      <c r="L19" s="7" t="s">
        <v>233</v>
      </c>
      <c r="M19" s="17">
        <v>8.9</v>
      </c>
      <c r="N19" s="92">
        <v>7.13</v>
      </c>
      <c r="O19" s="30">
        <v>152</v>
      </c>
      <c r="P19" s="13" t="s">
        <v>517</v>
      </c>
      <c r="Q19" s="13" t="s">
        <v>2</v>
      </c>
      <c r="R19" s="13">
        <v>4</v>
      </c>
      <c r="S19" s="13">
        <v>1</v>
      </c>
      <c r="T19" s="28" t="s">
        <v>15</v>
      </c>
      <c r="U19" s="29" t="s">
        <v>27</v>
      </c>
      <c r="V19" s="29" t="s">
        <v>361</v>
      </c>
      <c r="W19" s="29" t="s">
        <v>367</v>
      </c>
      <c r="X19" s="96" t="s">
        <v>42</v>
      </c>
      <c r="Y19" s="96" t="s">
        <v>382</v>
      </c>
      <c r="Z19" s="96" t="s">
        <v>402</v>
      </c>
      <c r="AA19" s="13" t="s">
        <v>42</v>
      </c>
      <c r="AB19" s="13" t="s">
        <v>41</v>
      </c>
      <c r="AC19" s="8" t="s">
        <v>12</v>
      </c>
      <c r="AD19" s="8" t="s">
        <v>11</v>
      </c>
      <c r="AE19" s="8" t="s">
        <v>40</v>
      </c>
      <c r="AF19" s="8" t="s">
        <v>39</v>
      </c>
      <c r="AG19" s="8" t="s">
        <v>38</v>
      </c>
      <c r="AH19" s="8" t="s">
        <v>37</v>
      </c>
      <c r="AI19" s="8" t="s">
        <v>8</v>
      </c>
      <c r="AJ19" s="8" t="s">
        <v>8</v>
      </c>
      <c r="AK19" s="10" t="s">
        <v>7</v>
      </c>
      <c r="AL19" s="8" t="s">
        <v>28</v>
      </c>
      <c r="AM19" s="1">
        <v>0.46</v>
      </c>
      <c r="AN19" s="21">
        <v>0</v>
      </c>
      <c r="AO19" s="21">
        <v>0.46</v>
      </c>
      <c r="AP19" s="1">
        <v>68.819999999999993</v>
      </c>
      <c r="AQ19" s="1">
        <v>30.72</v>
      </c>
      <c r="AR19" s="92">
        <v>26.22</v>
      </c>
      <c r="AS19" s="92">
        <v>4.5</v>
      </c>
      <c r="AT19" s="8" t="s">
        <v>5</v>
      </c>
      <c r="AU19" s="1">
        <v>3.2370000000000001</v>
      </c>
      <c r="AV19" s="1" t="s">
        <v>4</v>
      </c>
      <c r="AW19" s="1">
        <v>2.3580000000000001</v>
      </c>
      <c r="AX19" s="11">
        <f t="shared" si="3"/>
        <v>0.19506137004342586</v>
      </c>
      <c r="AY19" s="11">
        <v>3.488</v>
      </c>
      <c r="AZ19" s="11">
        <f t="shared" si="4"/>
        <v>8.9126607335258803E-2</v>
      </c>
      <c r="BA19" s="1">
        <v>3.67</v>
      </c>
      <c r="BB19" s="1">
        <f t="shared" si="5"/>
        <v>7.8563335907614273E-2</v>
      </c>
      <c r="BC19" s="1">
        <v>1.339</v>
      </c>
      <c r="BD19" s="1">
        <v>0.35699999999999998</v>
      </c>
      <c r="BE19" s="1">
        <v>1.86</v>
      </c>
      <c r="BF19" s="21">
        <v>43.5762</v>
      </c>
      <c r="BG19" s="11">
        <v>0</v>
      </c>
      <c r="BH19" s="11">
        <v>0</v>
      </c>
      <c r="BI19" s="12">
        <v>0</v>
      </c>
      <c r="BJ19" s="12">
        <v>0</v>
      </c>
      <c r="BK19" s="12">
        <v>0</v>
      </c>
      <c r="BL19" s="12">
        <v>0</v>
      </c>
      <c r="BM19" s="12">
        <v>0</v>
      </c>
      <c r="BN19" s="12">
        <v>0</v>
      </c>
      <c r="BO19" s="12">
        <v>0</v>
      </c>
      <c r="BP19" s="12">
        <v>0.20010923393962696</v>
      </c>
      <c r="BQ19" s="12">
        <v>0.26184017881320487</v>
      </c>
      <c r="BR19" s="12">
        <v>0.12919896640826845</v>
      </c>
      <c r="BS19" s="12">
        <v>0.1085454904282613</v>
      </c>
      <c r="BT19" s="12">
        <v>0.14641019639160807</v>
      </c>
      <c r="BU19" s="12">
        <v>0.29718057104566165</v>
      </c>
      <c r="BV19" s="12">
        <v>0.53010588348685583</v>
      </c>
      <c r="BW19" s="12">
        <v>3.6457974766041925</v>
      </c>
      <c r="BX19" s="12">
        <v>6.1898467512082114</v>
      </c>
      <c r="BY19" s="12">
        <v>8.5257548845470481</v>
      </c>
      <c r="BZ19" s="12">
        <v>29.42684309324807</v>
      </c>
      <c r="CA19" s="12">
        <v>19.824353660943306</v>
      </c>
      <c r="CB19" s="12" t="s">
        <v>4</v>
      </c>
      <c r="CC19" s="12">
        <v>19.230680968051338</v>
      </c>
      <c r="CD19" s="12">
        <v>4.3142816491572322</v>
      </c>
      <c r="CE19" s="12">
        <v>1.7440713049784129</v>
      </c>
      <c r="CF19" s="12">
        <v>0.92940641910020427</v>
      </c>
      <c r="CG19" s="12">
        <v>0.50486274617800453</v>
      </c>
      <c r="CH19" s="12">
        <v>0.61960427940040796</v>
      </c>
      <c r="CI19" s="12">
        <v>3.3711062460700711</v>
      </c>
      <c r="CJ19" s="12"/>
    </row>
    <row r="20" spans="1:88" ht="12.75" customHeight="1" x14ac:dyDescent="0.2">
      <c r="A20" s="13" t="s">
        <v>424</v>
      </c>
      <c r="B20" s="10">
        <v>3</v>
      </c>
      <c r="C20" s="10" t="s">
        <v>223</v>
      </c>
      <c r="D20" s="14" t="s">
        <v>193</v>
      </c>
      <c r="E20" s="83" t="s">
        <v>571</v>
      </c>
      <c r="F20" s="10" t="s">
        <v>197</v>
      </c>
      <c r="G20" s="96" t="s">
        <v>632</v>
      </c>
      <c r="H20" s="96" t="s">
        <v>711</v>
      </c>
      <c r="I20" s="94">
        <v>42.986699999999999</v>
      </c>
      <c r="J20" s="94">
        <v>-70.646699999999996</v>
      </c>
      <c r="K20" s="15">
        <v>22.3</v>
      </c>
      <c r="L20" s="7" t="s">
        <v>233</v>
      </c>
      <c r="M20" s="17">
        <v>8.9</v>
      </c>
      <c r="N20" s="92">
        <v>7.13</v>
      </c>
      <c r="O20" s="30">
        <v>152</v>
      </c>
      <c r="P20" s="13" t="s">
        <v>518</v>
      </c>
      <c r="Q20" s="13" t="s">
        <v>2</v>
      </c>
      <c r="R20" s="13">
        <v>2</v>
      </c>
      <c r="S20" s="13">
        <v>1</v>
      </c>
      <c r="T20" s="28" t="s">
        <v>15</v>
      </c>
      <c r="U20" s="29" t="s">
        <v>27</v>
      </c>
      <c r="V20" s="29" t="s">
        <v>361</v>
      </c>
      <c r="W20" s="29" t="s">
        <v>367</v>
      </c>
      <c r="X20" s="96" t="s">
        <v>42</v>
      </c>
      <c r="Y20" s="96" t="s">
        <v>382</v>
      </c>
      <c r="Z20" s="96" t="s">
        <v>402</v>
      </c>
      <c r="AA20" s="13" t="s">
        <v>42</v>
      </c>
      <c r="AB20" s="13" t="s">
        <v>41</v>
      </c>
      <c r="AC20" s="8" t="s">
        <v>12</v>
      </c>
      <c r="AD20" s="8" t="s">
        <v>11</v>
      </c>
      <c r="AE20" s="8" t="s">
        <v>40</v>
      </c>
      <c r="AF20" s="8" t="s">
        <v>39</v>
      </c>
      <c r="AG20" s="8" t="s">
        <v>38</v>
      </c>
      <c r="AH20" s="8" t="s">
        <v>37</v>
      </c>
      <c r="AI20" s="8" t="s">
        <v>8</v>
      </c>
      <c r="AJ20" s="8" t="s">
        <v>8</v>
      </c>
      <c r="AK20" s="10" t="s">
        <v>7</v>
      </c>
      <c r="AL20" s="8" t="s">
        <v>28</v>
      </c>
      <c r="AM20" s="1">
        <v>0.23</v>
      </c>
      <c r="AN20" s="21">
        <v>0</v>
      </c>
      <c r="AO20" s="21">
        <v>0.23</v>
      </c>
      <c r="AP20" s="1">
        <v>64.45</v>
      </c>
      <c r="AQ20" s="1">
        <v>35.32</v>
      </c>
      <c r="AR20" s="92">
        <v>31.88</v>
      </c>
      <c r="AS20" s="92">
        <v>3.44</v>
      </c>
      <c r="AT20" s="8" t="s">
        <v>5</v>
      </c>
      <c r="AU20" s="1">
        <v>3.2370000000000001</v>
      </c>
      <c r="AV20" s="1" t="s">
        <v>4</v>
      </c>
      <c r="AW20" s="1">
        <v>2.5310000000000001</v>
      </c>
      <c r="AX20" s="11">
        <f t="shared" si="3"/>
        <v>0.17301871450643502</v>
      </c>
      <c r="AY20" s="11">
        <v>3.6709999999999998</v>
      </c>
      <c r="AZ20" s="11">
        <f t="shared" si="4"/>
        <v>7.8508898821470469E-2</v>
      </c>
      <c r="BA20" s="1">
        <v>3.7349999999999999</v>
      </c>
      <c r="BB20" s="1">
        <f t="shared" si="5"/>
        <v>7.5102253095428173E-2</v>
      </c>
      <c r="BC20" s="1">
        <v>1.103</v>
      </c>
      <c r="BD20" s="1">
        <v>0.17599999999999999</v>
      </c>
      <c r="BE20" s="1">
        <v>1.419</v>
      </c>
      <c r="BF20" s="21">
        <v>41.351799999999997</v>
      </c>
      <c r="BG20" s="11">
        <v>0</v>
      </c>
      <c r="BH20" s="11">
        <v>0</v>
      </c>
      <c r="BI20" s="12">
        <v>0</v>
      </c>
      <c r="BJ20" s="12">
        <v>0</v>
      </c>
      <c r="BK20" s="12">
        <v>0</v>
      </c>
      <c r="BL20" s="12">
        <v>0</v>
      </c>
      <c r="BM20" s="12">
        <v>0</v>
      </c>
      <c r="BN20" s="12">
        <v>0</v>
      </c>
      <c r="BO20" s="12">
        <v>0</v>
      </c>
      <c r="BP20" s="12">
        <v>7.8352091081887384E-2</v>
      </c>
      <c r="BQ20" s="12">
        <v>0.14920753147384139</v>
      </c>
      <c r="BR20" s="12">
        <v>0.16565179750337311</v>
      </c>
      <c r="BS20" s="12">
        <v>0.22078845419062706</v>
      </c>
      <c r="BT20" s="12">
        <v>0.41086482329668733</v>
      </c>
      <c r="BU20" s="12">
        <v>0.52210544643763868</v>
      </c>
      <c r="BV20" s="12">
        <v>0.83914122238934974</v>
      </c>
      <c r="BW20" s="12">
        <v>1.9070512045424826</v>
      </c>
      <c r="BX20" s="12">
        <v>4.6305118519629032</v>
      </c>
      <c r="BY20" s="12">
        <v>9.9320948543956735</v>
      </c>
      <c r="BZ20" s="12">
        <v>22.062401153033193</v>
      </c>
      <c r="CA20" s="12">
        <v>23.753258624775651</v>
      </c>
      <c r="CB20" s="12" t="s">
        <v>4</v>
      </c>
      <c r="CC20" s="12">
        <v>28.426815761345168</v>
      </c>
      <c r="CD20" s="12">
        <v>1.4630560217455766</v>
      </c>
      <c r="CE20" s="12">
        <v>1.3542336730201274</v>
      </c>
      <c r="CF20" s="12">
        <v>0.64084272026874844</v>
      </c>
      <c r="CG20" s="12">
        <v>0.53202037154329929</v>
      </c>
      <c r="CH20" s="12">
        <v>0.56829448778568847</v>
      </c>
      <c r="CI20" s="12">
        <v>2.3433079092080868</v>
      </c>
      <c r="CJ20" s="12"/>
    </row>
    <row r="21" spans="1:88" s="10" customFormat="1" ht="12.75" customHeight="1" x14ac:dyDescent="0.2">
      <c r="A21" s="13"/>
      <c r="D21" s="83"/>
      <c r="E21" s="83"/>
      <c r="G21" s="96"/>
      <c r="H21" s="96"/>
      <c r="I21" s="94"/>
      <c r="J21" s="94"/>
      <c r="K21" s="15"/>
      <c r="L21" s="7"/>
      <c r="M21" s="17"/>
      <c r="N21" s="93"/>
      <c r="O21" s="30"/>
      <c r="P21" s="13"/>
      <c r="Q21" s="13"/>
      <c r="R21" s="13"/>
      <c r="S21" s="13"/>
      <c r="T21" s="8"/>
      <c r="U21" s="8"/>
      <c r="V21" s="8"/>
      <c r="W21" s="8"/>
      <c r="X21" s="96"/>
      <c r="Y21" s="96"/>
      <c r="Z21" s="96"/>
      <c r="AA21" s="8"/>
      <c r="AB21" s="8"/>
      <c r="AC21" s="8"/>
      <c r="AD21" s="8"/>
      <c r="AE21" s="8"/>
      <c r="AF21" s="8"/>
      <c r="AG21" s="8"/>
      <c r="AH21" s="8"/>
      <c r="AI21" s="8"/>
      <c r="AJ21" s="8"/>
      <c r="AL21" s="8"/>
      <c r="AM21" s="1"/>
      <c r="AN21" s="21"/>
      <c r="AO21" s="21"/>
      <c r="AP21" s="1"/>
      <c r="AQ21" s="1"/>
      <c r="AR21" s="92"/>
      <c r="AS21" s="92"/>
      <c r="AT21" s="8"/>
      <c r="AU21" s="1"/>
      <c r="AV21" s="1"/>
      <c r="AW21" s="1"/>
      <c r="AX21" s="11"/>
      <c r="AY21" s="11"/>
      <c r="AZ21" s="11"/>
      <c r="BA21" s="1"/>
      <c r="BB21" s="1"/>
      <c r="BC21" s="1"/>
      <c r="BD21" s="1"/>
      <c r="BE21" s="1"/>
      <c r="BF21" s="2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</row>
    <row r="22" spans="1:88" ht="12.75" customHeight="1" x14ac:dyDescent="0.2">
      <c r="A22" s="13" t="s">
        <v>424</v>
      </c>
      <c r="B22" s="10">
        <v>3</v>
      </c>
      <c r="C22" s="10" t="s">
        <v>224</v>
      </c>
      <c r="D22" s="14" t="s">
        <v>192</v>
      </c>
      <c r="E22" s="83" t="s">
        <v>572</v>
      </c>
      <c r="F22" s="10" t="s">
        <v>245</v>
      </c>
      <c r="G22" s="96" t="s">
        <v>633</v>
      </c>
      <c r="H22" s="96" t="s">
        <v>712</v>
      </c>
      <c r="I22" s="94">
        <v>42.9833</v>
      </c>
      <c r="J22" s="94">
        <v>-70.66</v>
      </c>
      <c r="K22" s="15">
        <v>25</v>
      </c>
      <c r="L22" s="7" t="s">
        <v>233</v>
      </c>
      <c r="M22" s="17">
        <v>8.9</v>
      </c>
      <c r="N22" s="92">
        <v>5.81</v>
      </c>
      <c r="O22" s="30">
        <v>125</v>
      </c>
      <c r="P22" s="13" t="s">
        <v>474</v>
      </c>
      <c r="Q22" s="13" t="s">
        <v>2</v>
      </c>
      <c r="R22" s="99">
        <v>4</v>
      </c>
      <c r="S22" s="99">
        <v>1</v>
      </c>
      <c r="T22" s="28" t="s">
        <v>15</v>
      </c>
      <c r="U22" s="8" t="s">
        <v>47</v>
      </c>
      <c r="V22" s="8" t="s">
        <v>47</v>
      </c>
      <c r="W22" s="8" t="s">
        <v>46</v>
      </c>
      <c r="X22" s="96" t="s">
        <v>44</v>
      </c>
      <c r="Y22" s="96" t="s">
        <v>44</v>
      </c>
      <c r="Z22" s="96" t="s">
        <v>43</v>
      </c>
      <c r="AA22" s="8" t="s">
        <v>199</v>
      </c>
      <c r="AB22" s="8" t="s">
        <v>46</v>
      </c>
      <c r="AC22" s="8" t="s">
        <v>47</v>
      </c>
      <c r="AD22" s="8" t="s">
        <v>46</v>
      </c>
      <c r="AE22" s="8" t="s">
        <v>45</v>
      </c>
      <c r="AF22" s="8" t="s">
        <v>43</v>
      </c>
      <c r="AG22" s="8" t="s">
        <v>44</v>
      </c>
      <c r="AH22" s="8" t="s">
        <v>43</v>
      </c>
      <c r="AI22" s="8" t="s">
        <v>44</v>
      </c>
      <c r="AJ22" s="8" t="s">
        <v>44</v>
      </c>
      <c r="AK22" s="10" t="s">
        <v>43</v>
      </c>
      <c r="AL22" s="8" t="s">
        <v>6</v>
      </c>
      <c r="AM22" s="1">
        <v>0</v>
      </c>
      <c r="AN22" s="21">
        <v>0</v>
      </c>
      <c r="AO22" s="21">
        <v>0</v>
      </c>
      <c r="AP22" s="1">
        <v>97.59</v>
      </c>
      <c r="AQ22" s="1">
        <v>2.41</v>
      </c>
      <c r="AR22" s="92" t="s">
        <v>4</v>
      </c>
      <c r="AS22" s="92" t="s">
        <v>4</v>
      </c>
      <c r="AT22" s="13" t="s">
        <v>5</v>
      </c>
      <c r="AU22" s="1">
        <v>2.2370000000000001</v>
      </c>
      <c r="AV22" s="1" t="s">
        <v>4</v>
      </c>
      <c r="AW22" s="1">
        <v>1.67</v>
      </c>
      <c r="AX22" s="11">
        <f t="shared" ref="AX22:AX29" si="6">2^(-AW22)</f>
        <v>0.31425334363045709</v>
      </c>
      <c r="AY22" s="11">
        <v>2.415</v>
      </c>
      <c r="AZ22" s="11">
        <f t="shared" ref="AZ22:AZ29" si="7">2^(-AY22)</f>
        <v>0.18750487366072727</v>
      </c>
      <c r="BA22" s="1">
        <v>2.403</v>
      </c>
      <c r="BB22" s="1">
        <f t="shared" ref="BB22:BB29" si="8">2^(-BA22)</f>
        <v>0.18907099966049523</v>
      </c>
      <c r="BC22" s="1">
        <v>0.56699999999999995</v>
      </c>
      <c r="BD22" s="1">
        <v>2.1999999999999999E-2</v>
      </c>
      <c r="BE22" s="1">
        <v>1.0649999999999999</v>
      </c>
      <c r="BF22" s="21">
        <v>37.683400000000027</v>
      </c>
      <c r="BG22" s="11">
        <v>0</v>
      </c>
      <c r="BH22" s="11">
        <v>0</v>
      </c>
      <c r="BI22" s="12">
        <v>0</v>
      </c>
      <c r="BJ22" s="12">
        <v>0</v>
      </c>
      <c r="BK22" s="12">
        <v>0</v>
      </c>
      <c r="BL22" s="12">
        <v>0</v>
      </c>
      <c r="BM22" s="12">
        <v>0</v>
      </c>
      <c r="BN22" s="12">
        <v>0</v>
      </c>
      <c r="BO22" s="12">
        <v>0</v>
      </c>
      <c r="BP22" s="12">
        <v>0</v>
      </c>
      <c r="BQ22" s="12">
        <v>0</v>
      </c>
      <c r="BR22" s="12">
        <v>2.3883195253085504E-3</v>
      </c>
      <c r="BS22" s="12">
        <v>0.10641290329428812</v>
      </c>
      <c r="BT22" s="12">
        <v>0.30092826018883612</v>
      </c>
      <c r="BU22" s="12">
        <v>0.77487700154444561</v>
      </c>
      <c r="BV22" s="12">
        <v>2.9548819904785648</v>
      </c>
      <c r="BW22" s="12">
        <v>16.87082375794115</v>
      </c>
      <c r="BX22" s="12">
        <v>33.142444683866081</v>
      </c>
      <c r="BY22" s="12">
        <v>33.420285855310269</v>
      </c>
      <c r="BZ22" s="12">
        <v>7.7190487057961805</v>
      </c>
      <c r="CA22" s="12">
        <v>2.2930521131320409</v>
      </c>
      <c r="CB22" s="12">
        <v>2.4148564089228355</v>
      </c>
      <c r="CC22" s="12" t="s">
        <v>4</v>
      </c>
      <c r="CD22" s="12" t="s">
        <v>4</v>
      </c>
      <c r="CE22" s="12" t="s">
        <v>4</v>
      </c>
      <c r="CF22" s="12" t="s">
        <v>4</v>
      </c>
      <c r="CG22" s="12" t="s">
        <v>4</v>
      </c>
      <c r="CH22" s="12" t="s">
        <v>4</v>
      </c>
      <c r="CI22" s="12" t="s">
        <v>4</v>
      </c>
      <c r="CJ22" s="12"/>
    </row>
    <row r="23" spans="1:88" ht="12.75" customHeight="1" x14ac:dyDescent="0.2">
      <c r="A23" s="13" t="s">
        <v>424</v>
      </c>
      <c r="B23" s="10">
        <v>3</v>
      </c>
      <c r="C23" s="10" t="s">
        <v>224</v>
      </c>
      <c r="D23" s="14" t="s">
        <v>192</v>
      </c>
      <c r="E23" s="83" t="s">
        <v>572</v>
      </c>
      <c r="F23" s="10" t="s">
        <v>245</v>
      </c>
      <c r="G23" s="96" t="s">
        <v>634</v>
      </c>
      <c r="H23" s="96" t="s">
        <v>713</v>
      </c>
      <c r="I23" s="94">
        <v>42.9833</v>
      </c>
      <c r="J23" s="94">
        <v>-70.66</v>
      </c>
      <c r="K23" s="15">
        <v>25</v>
      </c>
      <c r="L23" s="7" t="s">
        <v>233</v>
      </c>
      <c r="M23" s="17">
        <v>8.9</v>
      </c>
      <c r="N23" s="92">
        <v>5.81</v>
      </c>
      <c r="O23" s="30">
        <v>125</v>
      </c>
      <c r="P23" s="13" t="s">
        <v>505</v>
      </c>
      <c r="Q23" s="13" t="s">
        <v>2</v>
      </c>
      <c r="R23" s="99">
        <v>6</v>
      </c>
      <c r="S23" s="99">
        <v>1</v>
      </c>
      <c r="T23" s="28" t="s">
        <v>15</v>
      </c>
      <c r="U23" s="8" t="s">
        <v>47</v>
      </c>
      <c r="V23" s="8" t="s">
        <v>47</v>
      </c>
      <c r="W23" s="8" t="s">
        <v>46</v>
      </c>
      <c r="X23" s="96" t="s">
        <v>44</v>
      </c>
      <c r="Y23" s="96" t="s">
        <v>44</v>
      </c>
      <c r="Z23" s="96" t="s">
        <v>43</v>
      </c>
      <c r="AA23" s="8" t="s">
        <v>199</v>
      </c>
      <c r="AB23" s="8" t="s">
        <v>46</v>
      </c>
      <c r="AC23" s="8" t="s">
        <v>47</v>
      </c>
      <c r="AD23" s="8" t="s">
        <v>46</v>
      </c>
      <c r="AE23" s="8" t="s">
        <v>45</v>
      </c>
      <c r="AF23" s="8" t="s">
        <v>43</v>
      </c>
      <c r="AG23" s="8" t="s">
        <v>44</v>
      </c>
      <c r="AH23" s="8" t="s">
        <v>43</v>
      </c>
      <c r="AI23" s="8" t="s">
        <v>44</v>
      </c>
      <c r="AJ23" s="8" t="s">
        <v>44</v>
      </c>
      <c r="AK23" s="10" t="s">
        <v>43</v>
      </c>
      <c r="AL23" s="8" t="s">
        <v>6</v>
      </c>
      <c r="AM23" s="1">
        <v>0</v>
      </c>
      <c r="AN23" s="21">
        <v>0</v>
      </c>
      <c r="AO23" s="21">
        <v>0</v>
      </c>
      <c r="AP23" s="1">
        <v>97.66</v>
      </c>
      <c r="AQ23" s="1">
        <v>2.34</v>
      </c>
      <c r="AR23" s="92" t="s">
        <v>4</v>
      </c>
      <c r="AS23" s="92" t="s">
        <v>4</v>
      </c>
      <c r="AT23" s="13" t="s">
        <v>5</v>
      </c>
      <c r="AU23" s="1">
        <v>2.2370000000000001</v>
      </c>
      <c r="AV23" s="1" t="s">
        <v>4</v>
      </c>
      <c r="AW23" s="1">
        <v>1.718</v>
      </c>
      <c r="AX23" s="11">
        <f t="shared" si="6"/>
        <v>0.30396982079577428</v>
      </c>
      <c r="AY23" s="11">
        <v>2.419</v>
      </c>
      <c r="AZ23" s="11">
        <f t="shared" si="7"/>
        <v>0.18698571979529874</v>
      </c>
      <c r="BA23" s="1">
        <v>2.4159999999999999</v>
      </c>
      <c r="BB23" s="1">
        <f t="shared" si="8"/>
        <v>0.18737495021944348</v>
      </c>
      <c r="BC23" s="1">
        <v>0.54600000000000004</v>
      </c>
      <c r="BD23" s="1">
        <v>4.2999999999999997E-2</v>
      </c>
      <c r="BE23" s="1">
        <v>1.0509999999999999</v>
      </c>
      <c r="BF23" s="21">
        <v>46.704999999999998</v>
      </c>
      <c r="BG23" s="11">
        <v>0</v>
      </c>
      <c r="BH23" s="11">
        <v>0</v>
      </c>
      <c r="BI23" s="12">
        <v>0</v>
      </c>
      <c r="BJ23" s="12">
        <v>0</v>
      </c>
      <c r="BK23" s="12">
        <v>0</v>
      </c>
      <c r="BL23" s="12">
        <v>0</v>
      </c>
      <c r="BM23" s="12">
        <v>0</v>
      </c>
      <c r="BN23" s="12">
        <v>0</v>
      </c>
      <c r="BO23" s="12">
        <v>0</v>
      </c>
      <c r="BP23" s="12">
        <v>0</v>
      </c>
      <c r="BQ23" s="12">
        <v>0</v>
      </c>
      <c r="BR23" s="12">
        <v>0</v>
      </c>
      <c r="BS23" s="12">
        <v>0</v>
      </c>
      <c r="BT23" s="12">
        <v>5.5882667808585883E-2</v>
      </c>
      <c r="BU23" s="12">
        <v>0.13467508832030836</v>
      </c>
      <c r="BV23" s="12">
        <v>2.0147735788459502</v>
      </c>
      <c r="BW23" s="12">
        <v>17.64821753559578</v>
      </c>
      <c r="BX23" s="12">
        <v>34.070656246654565</v>
      </c>
      <c r="BY23" s="12">
        <v>33.958248581522355</v>
      </c>
      <c r="BZ23" s="12">
        <v>7.6051814580880057</v>
      </c>
      <c r="CA23" s="12">
        <v>2.1678621132641069</v>
      </c>
      <c r="CB23" s="12">
        <v>2.34450272990034</v>
      </c>
      <c r="CC23" s="12" t="s">
        <v>4</v>
      </c>
      <c r="CD23" s="12" t="s">
        <v>4</v>
      </c>
      <c r="CE23" s="12" t="s">
        <v>4</v>
      </c>
      <c r="CF23" s="12" t="s">
        <v>4</v>
      </c>
      <c r="CG23" s="12" t="s">
        <v>4</v>
      </c>
      <c r="CH23" s="12" t="s">
        <v>4</v>
      </c>
      <c r="CI23" s="12" t="s">
        <v>4</v>
      </c>
      <c r="CJ23" s="12"/>
    </row>
    <row r="24" spans="1:88" ht="12.75" customHeight="1" x14ac:dyDescent="0.2">
      <c r="A24" s="13" t="s">
        <v>424</v>
      </c>
      <c r="B24" s="10">
        <v>3</v>
      </c>
      <c r="C24" s="10" t="s">
        <v>224</v>
      </c>
      <c r="D24" s="14" t="s">
        <v>192</v>
      </c>
      <c r="E24" s="83" t="s">
        <v>573</v>
      </c>
      <c r="F24" s="10" t="s">
        <v>246</v>
      </c>
      <c r="G24" s="96" t="s">
        <v>635</v>
      </c>
      <c r="H24" s="96" t="s">
        <v>714</v>
      </c>
      <c r="I24" s="94">
        <v>42.9833</v>
      </c>
      <c r="J24" s="94">
        <v>-70.66</v>
      </c>
      <c r="K24" s="15">
        <v>25</v>
      </c>
      <c r="L24" s="7" t="s">
        <v>233</v>
      </c>
      <c r="M24" s="17">
        <v>8.9</v>
      </c>
      <c r="N24" s="92">
        <v>5.81</v>
      </c>
      <c r="O24" s="30">
        <v>147</v>
      </c>
      <c r="P24" s="13" t="s">
        <v>519</v>
      </c>
      <c r="Q24" s="13" t="s">
        <v>2</v>
      </c>
      <c r="R24" s="13">
        <v>6</v>
      </c>
      <c r="S24" s="13">
        <v>1</v>
      </c>
      <c r="T24" s="28" t="s">
        <v>15</v>
      </c>
      <c r="U24" s="8" t="s">
        <v>47</v>
      </c>
      <c r="V24" s="8" t="s">
        <v>47</v>
      </c>
      <c r="W24" s="8" t="s">
        <v>46</v>
      </c>
      <c r="X24" s="96" t="s">
        <v>44</v>
      </c>
      <c r="Y24" s="96" t="s">
        <v>44</v>
      </c>
      <c r="Z24" s="96" t="s">
        <v>43</v>
      </c>
      <c r="AA24" s="8" t="s">
        <v>199</v>
      </c>
      <c r="AB24" s="8" t="s">
        <v>46</v>
      </c>
      <c r="AC24" s="8" t="s">
        <v>47</v>
      </c>
      <c r="AD24" s="8" t="s">
        <v>46</v>
      </c>
      <c r="AE24" s="8" t="s">
        <v>45</v>
      </c>
      <c r="AF24" s="8" t="s">
        <v>43</v>
      </c>
      <c r="AG24" s="8" t="s">
        <v>44</v>
      </c>
      <c r="AH24" s="8" t="s">
        <v>43</v>
      </c>
      <c r="AI24" s="8" t="s">
        <v>44</v>
      </c>
      <c r="AJ24" s="8" t="s">
        <v>44</v>
      </c>
      <c r="AK24" s="10" t="s">
        <v>43</v>
      </c>
      <c r="AL24" s="8" t="s">
        <v>6</v>
      </c>
      <c r="AM24" s="1">
        <v>0</v>
      </c>
      <c r="AN24" s="21">
        <v>0</v>
      </c>
      <c r="AO24" s="21">
        <v>0</v>
      </c>
      <c r="AP24" s="1">
        <v>97.5</v>
      </c>
      <c r="AQ24" s="1">
        <v>2.5</v>
      </c>
      <c r="AR24" s="92" t="s">
        <v>4</v>
      </c>
      <c r="AS24" s="92" t="s">
        <v>4</v>
      </c>
      <c r="AT24" s="13" t="s">
        <v>5</v>
      </c>
      <c r="AU24" s="1">
        <v>2.2370000000000001</v>
      </c>
      <c r="AV24" s="1" t="s">
        <v>4</v>
      </c>
      <c r="AW24" s="1">
        <v>1.762</v>
      </c>
      <c r="AX24" s="11">
        <f t="shared" si="6"/>
        <v>0.29483914806530404</v>
      </c>
      <c r="AY24" s="11">
        <v>2.448</v>
      </c>
      <c r="AZ24" s="11">
        <f t="shared" si="7"/>
        <v>0.18326459464865116</v>
      </c>
      <c r="BA24" s="1">
        <v>2.4470000000000001</v>
      </c>
      <c r="BB24" s="1">
        <f t="shared" si="8"/>
        <v>0.18339166802091544</v>
      </c>
      <c r="BC24" s="1">
        <v>0.55000000000000004</v>
      </c>
      <c r="BD24" s="1">
        <v>7.0999999999999994E-2</v>
      </c>
      <c r="BE24" s="1">
        <v>1.0820000000000001</v>
      </c>
      <c r="BF24" s="21">
        <v>40.777700000000003</v>
      </c>
      <c r="BG24" s="11">
        <v>0</v>
      </c>
      <c r="BH24" s="11">
        <v>0</v>
      </c>
      <c r="BI24" s="12">
        <v>0</v>
      </c>
      <c r="BJ24" s="12">
        <v>0</v>
      </c>
      <c r="BK24" s="12">
        <v>0</v>
      </c>
      <c r="BL24" s="12">
        <v>0</v>
      </c>
      <c r="BM24" s="12">
        <v>0</v>
      </c>
      <c r="BN24" s="12">
        <v>0</v>
      </c>
      <c r="BO24" s="12">
        <v>0</v>
      </c>
      <c r="BP24" s="12">
        <v>0</v>
      </c>
      <c r="BQ24" s="12">
        <v>0</v>
      </c>
      <c r="BR24" s="12">
        <v>0</v>
      </c>
      <c r="BS24" s="12">
        <v>2.0354262256085463E-2</v>
      </c>
      <c r="BT24" s="12">
        <v>9.0735867888576266E-2</v>
      </c>
      <c r="BU24" s="12">
        <v>0.24891055650514821</v>
      </c>
      <c r="BV24" s="12">
        <v>0.18784776973689071</v>
      </c>
      <c r="BW24" s="12">
        <v>17.824938630673159</v>
      </c>
      <c r="BX24" s="12">
        <v>33.476140145226474</v>
      </c>
      <c r="BY24" s="12">
        <v>34.652273178722723</v>
      </c>
      <c r="BZ24" s="12">
        <v>8.0475357854906076</v>
      </c>
      <c r="CA24" s="12">
        <v>2.9498966346802331</v>
      </c>
      <c r="CB24" s="12">
        <v>2.5013671688200927</v>
      </c>
      <c r="CC24" s="12" t="s">
        <v>4</v>
      </c>
      <c r="CD24" s="12" t="s">
        <v>4</v>
      </c>
      <c r="CE24" s="12" t="s">
        <v>4</v>
      </c>
      <c r="CF24" s="12" t="s">
        <v>4</v>
      </c>
      <c r="CG24" s="12" t="s">
        <v>4</v>
      </c>
      <c r="CH24" s="12" t="s">
        <v>4</v>
      </c>
      <c r="CI24" s="12" t="s">
        <v>4</v>
      </c>
      <c r="CJ24" s="12"/>
    </row>
    <row r="25" spans="1:88" ht="12.75" customHeight="1" x14ac:dyDescent="0.2">
      <c r="A25" s="13" t="s">
        <v>424</v>
      </c>
      <c r="B25" s="10">
        <v>3</v>
      </c>
      <c r="C25" s="10" t="s">
        <v>224</v>
      </c>
      <c r="D25" s="14" t="s">
        <v>192</v>
      </c>
      <c r="E25" s="83" t="s">
        <v>573</v>
      </c>
      <c r="F25" s="10" t="s">
        <v>246</v>
      </c>
      <c r="G25" s="96" t="s">
        <v>636</v>
      </c>
      <c r="H25" s="96" t="s">
        <v>715</v>
      </c>
      <c r="I25" s="94">
        <v>42.9833</v>
      </c>
      <c r="J25" s="94">
        <v>-70.66</v>
      </c>
      <c r="K25" s="15">
        <v>25</v>
      </c>
      <c r="L25" s="7" t="s">
        <v>233</v>
      </c>
      <c r="M25" s="17">
        <v>8.9</v>
      </c>
      <c r="N25" s="92">
        <v>5.81</v>
      </c>
      <c r="O25" s="30">
        <v>147</v>
      </c>
      <c r="P25" s="13" t="s">
        <v>520</v>
      </c>
      <c r="Q25" s="13" t="s">
        <v>2</v>
      </c>
      <c r="R25" s="13">
        <v>6</v>
      </c>
      <c r="S25" s="13">
        <v>1</v>
      </c>
      <c r="T25" s="28" t="s">
        <v>15</v>
      </c>
      <c r="U25" s="8" t="s">
        <v>47</v>
      </c>
      <c r="V25" s="8" t="s">
        <v>47</v>
      </c>
      <c r="W25" s="8" t="s">
        <v>46</v>
      </c>
      <c r="X25" s="96" t="s">
        <v>44</v>
      </c>
      <c r="Y25" s="96" t="s">
        <v>44</v>
      </c>
      <c r="Z25" s="96" t="s">
        <v>43</v>
      </c>
      <c r="AA25" s="8" t="s">
        <v>199</v>
      </c>
      <c r="AB25" s="8" t="s">
        <v>46</v>
      </c>
      <c r="AC25" s="8" t="s">
        <v>47</v>
      </c>
      <c r="AD25" s="8" t="s">
        <v>46</v>
      </c>
      <c r="AE25" s="8" t="s">
        <v>45</v>
      </c>
      <c r="AF25" s="8" t="s">
        <v>43</v>
      </c>
      <c r="AG25" s="8" t="s">
        <v>44</v>
      </c>
      <c r="AH25" s="8" t="s">
        <v>43</v>
      </c>
      <c r="AI25" s="8" t="s">
        <v>44</v>
      </c>
      <c r="AJ25" s="8" t="s">
        <v>44</v>
      </c>
      <c r="AK25" s="10" t="s">
        <v>43</v>
      </c>
      <c r="AL25" s="8" t="s">
        <v>6</v>
      </c>
      <c r="AM25" s="1">
        <v>0</v>
      </c>
      <c r="AN25" s="21">
        <v>0</v>
      </c>
      <c r="AO25" s="21">
        <v>0</v>
      </c>
      <c r="AP25" s="1">
        <v>98.22</v>
      </c>
      <c r="AQ25" s="1">
        <v>1.78</v>
      </c>
      <c r="AR25" s="92" t="s">
        <v>4</v>
      </c>
      <c r="AS25" s="92" t="s">
        <v>4</v>
      </c>
      <c r="AT25" s="13" t="s">
        <v>5</v>
      </c>
      <c r="AU25" s="1">
        <v>2.7370000000000001</v>
      </c>
      <c r="AV25" s="1" t="s">
        <v>4</v>
      </c>
      <c r="AW25" s="1">
        <v>1.7170000000000001</v>
      </c>
      <c r="AX25" s="11">
        <f t="shared" si="6"/>
        <v>0.30418058965851691</v>
      </c>
      <c r="AY25" s="11">
        <v>2.5089999999999999</v>
      </c>
      <c r="AZ25" s="11">
        <f t="shared" si="7"/>
        <v>0.17567733752583997</v>
      </c>
      <c r="BA25" s="1">
        <v>2.484</v>
      </c>
      <c r="BB25" s="1">
        <f t="shared" si="8"/>
        <v>0.17874812329521136</v>
      </c>
      <c r="BC25" s="1">
        <v>0.57499999999999996</v>
      </c>
      <c r="BD25" s="1">
        <v>-2.1000000000000001E-2</v>
      </c>
      <c r="BE25" s="1">
        <v>1.0469999999999999</v>
      </c>
      <c r="BF25" s="21">
        <v>48.839700000000001</v>
      </c>
      <c r="BG25" s="11">
        <v>0</v>
      </c>
      <c r="BH25" s="11">
        <v>0</v>
      </c>
      <c r="BI25" s="12">
        <v>0</v>
      </c>
      <c r="BJ25" s="12">
        <v>0</v>
      </c>
      <c r="BK25" s="12">
        <v>0</v>
      </c>
      <c r="BL25" s="12">
        <v>0</v>
      </c>
      <c r="BM25" s="12">
        <v>0</v>
      </c>
      <c r="BN25" s="12">
        <v>0</v>
      </c>
      <c r="BO25" s="12">
        <v>0</v>
      </c>
      <c r="BP25" s="12">
        <v>0</v>
      </c>
      <c r="BQ25" s="12">
        <v>0</v>
      </c>
      <c r="BR25" s="12">
        <v>0.13656922544569286</v>
      </c>
      <c r="BS25" s="12">
        <v>0.14332602370612416</v>
      </c>
      <c r="BT25" s="12">
        <v>0.12715065817357624</v>
      </c>
      <c r="BU25" s="12">
        <v>0.3570865504906871</v>
      </c>
      <c r="BV25" s="12">
        <v>2.5919487629940421</v>
      </c>
      <c r="BW25" s="12">
        <v>15.084244989219854</v>
      </c>
      <c r="BX25" s="12">
        <v>29.210253134233046</v>
      </c>
      <c r="BY25" s="12">
        <v>35.733634727486084</v>
      </c>
      <c r="BZ25" s="12">
        <v>11.322141618396524</v>
      </c>
      <c r="CA25" s="12">
        <v>3.5123065866497996</v>
      </c>
      <c r="CB25" s="12">
        <v>1.7813377232045755</v>
      </c>
      <c r="CC25" s="12" t="s">
        <v>4</v>
      </c>
      <c r="CD25" s="12" t="s">
        <v>4</v>
      </c>
      <c r="CE25" s="12" t="s">
        <v>4</v>
      </c>
      <c r="CF25" s="12" t="s">
        <v>4</v>
      </c>
      <c r="CG25" s="12" t="s">
        <v>4</v>
      </c>
      <c r="CH25" s="12" t="s">
        <v>4</v>
      </c>
      <c r="CI25" s="12" t="s">
        <v>4</v>
      </c>
      <c r="CJ25" s="12"/>
    </row>
    <row r="26" spans="1:88" ht="12.75" customHeight="1" x14ac:dyDescent="0.2">
      <c r="A26" s="13" t="s">
        <v>424</v>
      </c>
      <c r="B26" s="10">
        <v>3</v>
      </c>
      <c r="C26" s="10" t="s">
        <v>224</v>
      </c>
      <c r="D26" s="14" t="s">
        <v>192</v>
      </c>
      <c r="E26" s="83" t="s">
        <v>574</v>
      </c>
      <c r="F26" s="10" t="s">
        <v>247</v>
      </c>
      <c r="G26" s="96" t="s">
        <v>637</v>
      </c>
      <c r="H26" s="96" t="s">
        <v>716</v>
      </c>
      <c r="I26" s="94">
        <v>42.9833</v>
      </c>
      <c r="J26" s="94">
        <v>-70.66</v>
      </c>
      <c r="K26" s="15">
        <v>25</v>
      </c>
      <c r="L26" s="7" t="s">
        <v>233</v>
      </c>
      <c r="M26" s="17">
        <v>8.9</v>
      </c>
      <c r="N26" s="92">
        <v>5.81</v>
      </c>
      <c r="O26" s="30">
        <v>152</v>
      </c>
      <c r="P26" s="13" t="s">
        <v>521</v>
      </c>
      <c r="Q26" s="13" t="s">
        <v>2</v>
      </c>
      <c r="R26" s="13">
        <v>4</v>
      </c>
      <c r="S26" s="13">
        <v>1</v>
      </c>
      <c r="T26" s="28" t="s">
        <v>15</v>
      </c>
      <c r="U26" s="8" t="s">
        <v>47</v>
      </c>
      <c r="V26" s="8" t="s">
        <v>47</v>
      </c>
      <c r="W26" s="8" t="s">
        <v>46</v>
      </c>
      <c r="X26" s="96" t="s">
        <v>44</v>
      </c>
      <c r="Y26" s="96" t="s">
        <v>44</v>
      </c>
      <c r="Z26" s="96" t="s">
        <v>43</v>
      </c>
      <c r="AA26" s="8" t="s">
        <v>199</v>
      </c>
      <c r="AB26" s="8" t="s">
        <v>46</v>
      </c>
      <c r="AC26" s="8" t="s">
        <v>47</v>
      </c>
      <c r="AD26" s="8" t="s">
        <v>46</v>
      </c>
      <c r="AE26" s="8" t="s">
        <v>45</v>
      </c>
      <c r="AF26" s="8" t="s">
        <v>43</v>
      </c>
      <c r="AG26" s="8" t="s">
        <v>44</v>
      </c>
      <c r="AH26" s="8" t="s">
        <v>43</v>
      </c>
      <c r="AI26" s="8" t="s">
        <v>44</v>
      </c>
      <c r="AJ26" s="8" t="s">
        <v>44</v>
      </c>
      <c r="AK26" s="10" t="s">
        <v>43</v>
      </c>
      <c r="AL26" s="8" t="s">
        <v>6</v>
      </c>
      <c r="AM26" s="1">
        <v>0</v>
      </c>
      <c r="AN26" s="21">
        <v>0</v>
      </c>
      <c r="AO26" s="21">
        <v>0</v>
      </c>
      <c r="AP26" s="1">
        <v>93.53</v>
      </c>
      <c r="AQ26" s="1">
        <v>6.47</v>
      </c>
      <c r="AR26" s="92">
        <v>4.22</v>
      </c>
      <c r="AS26" s="92">
        <v>2.25</v>
      </c>
      <c r="AT26" s="13" t="s">
        <v>5</v>
      </c>
      <c r="AU26" s="1">
        <v>2.7370000000000001</v>
      </c>
      <c r="AV26" s="1" t="s">
        <v>4</v>
      </c>
      <c r="AW26" s="1">
        <v>2.081</v>
      </c>
      <c r="AX26" s="11">
        <f t="shared" si="6"/>
        <v>0.23635052918768598</v>
      </c>
      <c r="AY26" s="11">
        <v>2.758</v>
      </c>
      <c r="AZ26" s="11">
        <f t="shared" si="7"/>
        <v>0.14782887503051784</v>
      </c>
      <c r="BA26" s="1">
        <v>2.7770000000000001</v>
      </c>
      <c r="BB26" s="1">
        <f t="shared" si="8"/>
        <v>0.14589476272730845</v>
      </c>
      <c r="BC26" s="1">
        <v>0.69299999999999995</v>
      </c>
      <c r="BD26" s="1">
        <v>0.192</v>
      </c>
      <c r="BE26" s="1">
        <v>1.95</v>
      </c>
      <c r="BF26" s="21">
        <v>66.4495</v>
      </c>
      <c r="BG26" s="11">
        <v>0</v>
      </c>
      <c r="BH26" s="11">
        <v>0</v>
      </c>
      <c r="BI26" s="12">
        <v>0</v>
      </c>
      <c r="BJ26" s="12">
        <v>0</v>
      </c>
      <c r="BK26" s="12">
        <v>0</v>
      </c>
      <c r="BL26" s="12">
        <v>0</v>
      </c>
      <c r="BM26" s="12">
        <v>0</v>
      </c>
      <c r="BN26" s="12">
        <v>0</v>
      </c>
      <c r="BO26" s="12">
        <v>0</v>
      </c>
      <c r="BP26" s="12">
        <v>0</v>
      </c>
      <c r="BQ26" s="12">
        <v>0</v>
      </c>
      <c r="BR26" s="12">
        <v>2.6486279054018912E-2</v>
      </c>
      <c r="BS26" s="12">
        <v>4.8156871007306382E-2</v>
      </c>
      <c r="BT26" s="12">
        <v>6.0497069202928612E-2</v>
      </c>
      <c r="BU26" s="12">
        <v>0.18690885559710788</v>
      </c>
      <c r="BV26" s="12">
        <v>0.98811879698116656</v>
      </c>
      <c r="BW26" s="12">
        <v>5.802752466158517</v>
      </c>
      <c r="BX26" s="12">
        <v>16.806447001106118</v>
      </c>
      <c r="BY26" s="12">
        <v>48.362290160196878</v>
      </c>
      <c r="BZ26" s="12">
        <v>17.163861278113469</v>
      </c>
      <c r="CA26" s="12">
        <v>4.0834016809757827</v>
      </c>
      <c r="CB26" s="12" t="s">
        <v>4</v>
      </c>
      <c r="CC26" s="12">
        <v>2.3852700170804297</v>
      </c>
      <c r="CD26" s="12">
        <v>0.78254915386904289</v>
      </c>
      <c r="CE26" s="12">
        <v>0.62453442087561784</v>
      </c>
      <c r="CF26" s="12">
        <v>0.42889713240915917</v>
      </c>
      <c r="CG26" s="12">
        <v>0.30850495489037189</v>
      </c>
      <c r="CH26" s="12">
        <v>0.42889713240889182</v>
      </c>
      <c r="CI26" s="12">
        <v>1.5124267300731919</v>
      </c>
      <c r="CJ26" s="12"/>
    </row>
    <row r="27" spans="1:88" ht="12.75" customHeight="1" x14ac:dyDescent="0.2">
      <c r="A27" s="13" t="s">
        <v>424</v>
      </c>
      <c r="B27" s="10">
        <v>3</v>
      </c>
      <c r="C27" s="10" t="s">
        <v>224</v>
      </c>
      <c r="D27" s="14" t="s">
        <v>192</v>
      </c>
      <c r="E27" s="83" t="s">
        <v>574</v>
      </c>
      <c r="F27" s="10" t="s">
        <v>247</v>
      </c>
      <c r="G27" s="96" t="s">
        <v>638</v>
      </c>
      <c r="H27" s="96" t="s">
        <v>717</v>
      </c>
      <c r="I27" s="94">
        <v>42.9833</v>
      </c>
      <c r="J27" s="94">
        <v>-70.66</v>
      </c>
      <c r="K27" s="15">
        <v>25</v>
      </c>
      <c r="L27" s="7" t="s">
        <v>233</v>
      </c>
      <c r="M27" s="17">
        <v>8.9</v>
      </c>
      <c r="N27" s="92">
        <v>5.81</v>
      </c>
      <c r="O27" s="30">
        <v>152</v>
      </c>
      <c r="P27" s="13" t="s">
        <v>522</v>
      </c>
      <c r="Q27" s="13" t="s">
        <v>2</v>
      </c>
      <c r="R27" s="13">
        <v>4</v>
      </c>
      <c r="S27" s="13">
        <v>1</v>
      </c>
      <c r="T27" s="28" t="s">
        <v>15</v>
      </c>
      <c r="U27" s="8" t="s">
        <v>14</v>
      </c>
      <c r="V27" s="8" t="s">
        <v>14</v>
      </c>
      <c r="W27" s="8" t="s">
        <v>13</v>
      </c>
      <c r="X27" s="96" t="s">
        <v>12</v>
      </c>
      <c r="Y27" s="96" t="s">
        <v>386</v>
      </c>
      <c r="Z27" s="96" t="s">
        <v>401</v>
      </c>
      <c r="AA27" s="13" t="s">
        <v>14</v>
      </c>
      <c r="AB27" s="13" t="s">
        <v>13</v>
      </c>
      <c r="AC27" s="13" t="s">
        <v>12</v>
      </c>
      <c r="AD27" s="13" t="s">
        <v>11</v>
      </c>
      <c r="AE27" s="13" t="s">
        <v>10</v>
      </c>
      <c r="AF27" s="13" t="s">
        <v>9</v>
      </c>
      <c r="AG27" s="13" t="s">
        <v>10</v>
      </c>
      <c r="AH27" s="8" t="s">
        <v>9</v>
      </c>
      <c r="AI27" s="8" t="s">
        <v>8</v>
      </c>
      <c r="AJ27" s="8" t="s">
        <v>8</v>
      </c>
      <c r="AK27" s="10" t="s">
        <v>7</v>
      </c>
      <c r="AL27" s="8" t="s">
        <v>6</v>
      </c>
      <c r="AM27" s="1">
        <v>0</v>
      </c>
      <c r="AN27" s="21">
        <v>0</v>
      </c>
      <c r="AO27" s="21">
        <v>0</v>
      </c>
      <c r="AP27" s="1">
        <v>86.67</v>
      </c>
      <c r="AQ27" s="1">
        <v>13.33</v>
      </c>
      <c r="AR27" s="92">
        <v>9.24</v>
      </c>
      <c r="AS27" s="92">
        <v>4.09</v>
      </c>
      <c r="AT27" s="13" t="s">
        <v>5</v>
      </c>
      <c r="AU27" s="1">
        <v>3.2370000000000001</v>
      </c>
      <c r="AV27" s="1" t="s">
        <v>4</v>
      </c>
      <c r="AW27" s="1">
        <v>2.5099999999999998</v>
      </c>
      <c r="AX27" s="11">
        <f t="shared" si="6"/>
        <v>0.17555560946724968</v>
      </c>
      <c r="AY27" s="11">
        <v>3.226</v>
      </c>
      <c r="AZ27" s="11">
        <f t="shared" si="7"/>
        <v>0.10687527223649659</v>
      </c>
      <c r="BA27" s="1">
        <v>3.258</v>
      </c>
      <c r="BB27" s="1">
        <f t="shared" si="8"/>
        <v>0.10453079998925786</v>
      </c>
      <c r="BC27" s="1">
        <v>1.0369999999999999</v>
      </c>
      <c r="BD27" s="1">
        <v>0.32200000000000001</v>
      </c>
      <c r="BE27" s="1">
        <v>2.2320000000000002</v>
      </c>
      <c r="BF27" s="21">
        <v>30.317</v>
      </c>
      <c r="BG27" s="11">
        <v>0</v>
      </c>
      <c r="BH27" s="11">
        <v>0</v>
      </c>
      <c r="BI27" s="12">
        <v>0</v>
      </c>
      <c r="BJ27" s="12">
        <v>0</v>
      </c>
      <c r="BK27" s="12">
        <v>0</v>
      </c>
      <c r="BL27" s="12">
        <v>0</v>
      </c>
      <c r="BM27" s="12">
        <v>0</v>
      </c>
      <c r="BN27" s="12">
        <v>0</v>
      </c>
      <c r="BO27" s="12">
        <v>0</v>
      </c>
      <c r="BP27" s="12">
        <v>0</v>
      </c>
      <c r="BQ27" s="12">
        <v>0</v>
      </c>
      <c r="BR27" s="12">
        <v>3.2984794009957761E-3</v>
      </c>
      <c r="BS27" s="12">
        <v>4.1560840452551172E-2</v>
      </c>
      <c r="BT27" s="12">
        <v>5.9372629217931294E-2</v>
      </c>
      <c r="BU27" s="12">
        <v>0.12897054457894874</v>
      </c>
      <c r="BV27" s="12">
        <v>0.44925289441567301</v>
      </c>
      <c r="BW27" s="12">
        <v>1.7630372398324363</v>
      </c>
      <c r="BX27" s="12">
        <v>5.7891611966883243</v>
      </c>
      <c r="BY27" s="12">
        <v>26.065573770491788</v>
      </c>
      <c r="BZ27" s="12">
        <v>32.949170432430634</v>
      </c>
      <c r="CA27" s="12">
        <v>19.424745192466265</v>
      </c>
      <c r="CB27" s="12" t="s">
        <v>4</v>
      </c>
      <c r="CC27" s="12">
        <v>5.4754758056537201</v>
      </c>
      <c r="CD27" s="12">
        <v>1.7317016855230387</v>
      </c>
      <c r="CE27" s="12">
        <v>1.2039449813637146</v>
      </c>
      <c r="CF27" s="12">
        <v>0.82461985024887074</v>
      </c>
      <c r="CG27" s="12">
        <v>0.62671108618897775</v>
      </c>
      <c r="CH27" s="12">
        <v>0.5442491011648527</v>
      </c>
      <c r="CI27" s="12">
        <v>2.9191542698812833</v>
      </c>
      <c r="CJ27" s="12"/>
    </row>
    <row r="28" spans="1:88" ht="12.75" customHeight="1" x14ac:dyDescent="0.2">
      <c r="A28" s="13" t="s">
        <v>424</v>
      </c>
      <c r="B28" s="10">
        <v>3</v>
      </c>
      <c r="C28" s="10" t="s">
        <v>224</v>
      </c>
      <c r="D28" s="14" t="s">
        <v>192</v>
      </c>
      <c r="E28" s="83" t="s">
        <v>575</v>
      </c>
      <c r="F28" s="10" t="s">
        <v>248</v>
      </c>
      <c r="G28" s="96" t="s">
        <v>639</v>
      </c>
      <c r="H28" s="96" t="s">
        <v>718</v>
      </c>
      <c r="I28" s="94">
        <v>42.9833</v>
      </c>
      <c r="J28" s="94">
        <v>-70.66</v>
      </c>
      <c r="K28" s="15">
        <v>25</v>
      </c>
      <c r="L28" s="7" t="s">
        <v>233</v>
      </c>
      <c r="M28" s="17">
        <v>8.9</v>
      </c>
      <c r="N28" s="92">
        <v>5.81</v>
      </c>
      <c r="O28" s="30">
        <v>147</v>
      </c>
      <c r="P28" s="13" t="s">
        <v>523</v>
      </c>
      <c r="Q28" s="13" t="s">
        <v>2</v>
      </c>
      <c r="R28" s="13">
        <v>3</v>
      </c>
      <c r="S28" s="13">
        <v>2</v>
      </c>
      <c r="T28" s="28" t="s">
        <v>15</v>
      </c>
      <c r="U28" s="29" t="s">
        <v>27</v>
      </c>
      <c r="V28" s="29" t="s">
        <v>361</v>
      </c>
      <c r="W28" s="29" t="s">
        <v>367</v>
      </c>
      <c r="X28" s="96" t="s">
        <v>42</v>
      </c>
      <c r="Y28" s="96" t="s">
        <v>382</v>
      </c>
      <c r="Z28" s="96" t="s">
        <v>402</v>
      </c>
      <c r="AA28" s="13" t="s">
        <v>42</v>
      </c>
      <c r="AB28" s="13" t="s">
        <v>41</v>
      </c>
      <c r="AC28" s="8" t="s">
        <v>12</v>
      </c>
      <c r="AD28" s="8" t="s">
        <v>11</v>
      </c>
      <c r="AE28" s="8" t="s">
        <v>40</v>
      </c>
      <c r="AF28" s="8" t="s">
        <v>39</v>
      </c>
      <c r="AG28" s="8" t="s">
        <v>38</v>
      </c>
      <c r="AH28" s="8" t="s">
        <v>37</v>
      </c>
      <c r="AI28" s="8" t="s">
        <v>8</v>
      </c>
      <c r="AJ28" s="8" t="s">
        <v>8</v>
      </c>
      <c r="AK28" s="10" t="s">
        <v>7</v>
      </c>
      <c r="AL28" s="13" t="s">
        <v>28</v>
      </c>
      <c r="AM28" s="1">
        <v>0.11</v>
      </c>
      <c r="AN28" s="21">
        <v>0</v>
      </c>
      <c r="AO28" s="21">
        <v>0.11</v>
      </c>
      <c r="AP28" s="1">
        <v>67.95</v>
      </c>
      <c r="AQ28" s="1">
        <v>31.94</v>
      </c>
      <c r="AR28" s="92">
        <v>27.07</v>
      </c>
      <c r="AS28" s="92">
        <v>4.87</v>
      </c>
      <c r="AT28" s="13" t="s">
        <v>5</v>
      </c>
      <c r="AU28" s="1">
        <v>3.2370000000000001</v>
      </c>
      <c r="AV28" s="1" t="s">
        <v>4</v>
      </c>
      <c r="AW28" s="1">
        <v>2.702</v>
      </c>
      <c r="AX28" s="11">
        <f t="shared" si="6"/>
        <v>0.15367985840682261</v>
      </c>
      <c r="AY28" s="11">
        <v>3.54</v>
      </c>
      <c r="AZ28" s="11">
        <f t="shared" si="7"/>
        <v>8.5971363633733977E-2</v>
      </c>
      <c r="BA28" s="1">
        <v>3.77</v>
      </c>
      <c r="BB28" s="1">
        <f t="shared" si="8"/>
        <v>7.3302184326992426E-2</v>
      </c>
      <c r="BC28" s="1">
        <v>1.298</v>
      </c>
      <c r="BD28" s="1">
        <v>0.48799999999999999</v>
      </c>
      <c r="BE28" s="1">
        <v>1.74</v>
      </c>
      <c r="BF28" s="21">
        <v>41.857799999999997</v>
      </c>
      <c r="BG28" s="11">
        <v>0</v>
      </c>
      <c r="BH28" s="11">
        <v>0</v>
      </c>
      <c r="BI28" s="12">
        <v>0</v>
      </c>
      <c r="BJ28" s="12">
        <v>0</v>
      </c>
      <c r="BK28" s="12">
        <v>0</v>
      </c>
      <c r="BL28" s="12">
        <v>0</v>
      </c>
      <c r="BM28" s="12">
        <v>0</v>
      </c>
      <c r="BN28" s="12">
        <v>0</v>
      </c>
      <c r="BO28" s="12">
        <v>0</v>
      </c>
      <c r="BP28" s="12">
        <v>0.11180711838653738</v>
      </c>
      <c r="BQ28" s="12">
        <v>0</v>
      </c>
      <c r="BR28" s="12">
        <v>2.4607122209002734E-2</v>
      </c>
      <c r="BS28" s="12">
        <v>3.2252053380731976E-2</v>
      </c>
      <c r="BT28" s="12">
        <v>4.3480546039209332E-2</v>
      </c>
      <c r="BU28" s="12">
        <v>0.12184109054943168</v>
      </c>
      <c r="BV28" s="12">
        <v>0.27784546727252629</v>
      </c>
      <c r="BW28" s="12">
        <v>0.57743120756465727</v>
      </c>
      <c r="BX28" s="12">
        <v>2.2299308611537096</v>
      </c>
      <c r="BY28" s="12">
        <v>15.161331938133351</v>
      </c>
      <c r="BZ28" s="12">
        <v>28.73920750732233</v>
      </c>
      <c r="CA28" s="12">
        <v>20.738787036107905</v>
      </c>
      <c r="CB28" s="12" t="s">
        <v>4</v>
      </c>
      <c r="CC28" s="12">
        <v>18.742026575691959</v>
      </c>
      <c r="CD28" s="12">
        <v>4.9333696467563444</v>
      </c>
      <c r="CE28" s="12">
        <v>2.3293149663867005</v>
      </c>
      <c r="CF28" s="12">
        <v>1.0631232410686358</v>
      </c>
      <c r="CG28" s="12">
        <v>0.8839451667308057</v>
      </c>
      <c r="CH28" s="12">
        <v>0.68087668248180244</v>
      </c>
      <c r="CI28" s="12">
        <v>3.3088217727643614</v>
      </c>
      <c r="CJ28" s="12"/>
    </row>
    <row r="29" spans="1:88" ht="12.75" customHeight="1" x14ac:dyDescent="0.2">
      <c r="A29" s="13" t="s">
        <v>424</v>
      </c>
      <c r="B29" s="10">
        <v>3</v>
      </c>
      <c r="C29" s="10" t="s">
        <v>224</v>
      </c>
      <c r="D29" s="14" t="s">
        <v>192</v>
      </c>
      <c r="E29" s="83" t="s">
        <v>575</v>
      </c>
      <c r="F29" s="10" t="s">
        <v>248</v>
      </c>
      <c r="G29" s="96" t="s">
        <v>640</v>
      </c>
      <c r="H29" s="96" t="s">
        <v>719</v>
      </c>
      <c r="I29" s="94">
        <v>42.9833</v>
      </c>
      <c r="J29" s="94">
        <v>-70.66</v>
      </c>
      <c r="K29" s="15">
        <v>25</v>
      </c>
      <c r="L29" s="7" t="s">
        <v>233</v>
      </c>
      <c r="M29" s="17">
        <v>8.9</v>
      </c>
      <c r="N29" s="92">
        <v>5.81</v>
      </c>
      <c r="O29" s="30">
        <v>147</v>
      </c>
      <c r="P29" s="13" t="s">
        <v>524</v>
      </c>
      <c r="Q29" s="13" t="s">
        <v>2</v>
      </c>
      <c r="R29" s="13">
        <v>3</v>
      </c>
      <c r="S29" s="13">
        <v>2</v>
      </c>
      <c r="T29" s="28" t="s">
        <v>15</v>
      </c>
      <c r="U29" s="29" t="s">
        <v>27</v>
      </c>
      <c r="V29" s="29" t="s">
        <v>361</v>
      </c>
      <c r="W29" s="29" t="s">
        <v>367</v>
      </c>
      <c r="X29" s="96" t="s">
        <v>42</v>
      </c>
      <c r="Y29" s="96" t="s">
        <v>382</v>
      </c>
      <c r="Z29" s="96" t="s">
        <v>402</v>
      </c>
      <c r="AA29" s="13" t="s">
        <v>42</v>
      </c>
      <c r="AB29" s="13" t="s">
        <v>41</v>
      </c>
      <c r="AC29" s="8" t="s">
        <v>12</v>
      </c>
      <c r="AD29" s="8" t="s">
        <v>11</v>
      </c>
      <c r="AE29" s="8" t="s">
        <v>40</v>
      </c>
      <c r="AF29" s="8" t="s">
        <v>39</v>
      </c>
      <c r="AG29" s="8" t="s">
        <v>38</v>
      </c>
      <c r="AH29" s="8" t="s">
        <v>37</v>
      </c>
      <c r="AI29" s="8" t="s">
        <v>8</v>
      </c>
      <c r="AJ29" s="8" t="s">
        <v>8</v>
      </c>
      <c r="AK29" s="10" t="s">
        <v>7</v>
      </c>
      <c r="AL29" s="13" t="s">
        <v>28</v>
      </c>
      <c r="AM29" s="1">
        <v>0.06</v>
      </c>
      <c r="AN29" s="21">
        <v>0</v>
      </c>
      <c r="AO29" s="21">
        <v>0.06</v>
      </c>
      <c r="AP29" s="1">
        <v>64.900000000000006</v>
      </c>
      <c r="AQ29" s="1">
        <v>35.04</v>
      </c>
      <c r="AR29" s="92">
        <v>29.83</v>
      </c>
      <c r="AS29" s="92">
        <v>5.21</v>
      </c>
      <c r="AT29" s="13" t="s">
        <v>5</v>
      </c>
      <c r="AU29" s="1">
        <v>3.2370000000000001</v>
      </c>
      <c r="AV29" s="1" t="s">
        <v>4</v>
      </c>
      <c r="AW29" s="1">
        <v>2.7</v>
      </c>
      <c r="AX29" s="11">
        <f t="shared" si="6"/>
        <v>0.15389305166811451</v>
      </c>
      <c r="AY29" s="11">
        <v>3.585</v>
      </c>
      <c r="AZ29" s="11">
        <f t="shared" si="7"/>
        <v>8.3331167318199922E-2</v>
      </c>
      <c r="BA29" s="1">
        <v>3.8170000000000002</v>
      </c>
      <c r="BB29" s="1">
        <f t="shared" si="8"/>
        <v>7.0952631384129036E-2</v>
      </c>
      <c r="BC29" s="1">
        <v>1.38</v>
      </c>
      <c r="BD29" s="1">
        <v>0.48399999999999999</v>
      </c>
      <c r="BE29" s="1">
        <v>1.665</v>
      </c>
      <c r="BF29" s="21">
        <v>34.658000000000001</v>
      </c>
      <c r="BG29" s="11">
        <v>0</v>
      </c>
      <c r="BH29" s="11">
        <v>0</v>
      </c>
      <c r="BI29" s="12">
        <v>0</v>
      </c>
      <c r="BJ29" s="12">
        <v>0</v>
      </c>
      <c r="BK29" s="12">
        <v>0</v>
      </c>
      <c r="BL29" s="12">
        <v>0</v>
      </c>
      <c r="BM29" s="12">
        <v>0</v>
      </c>
      <c r="BN29" s="12">
        <v>0</v>
      </c>
      <c r="BO29" s="12">
        <v>0</v>
      </c>
      <c r="BP29" s="12">
        <v>0</v>
      </c>
      <c r="BQ29" s="12">
        <v>5.8860869063419696E-2</v>
      </c>
      <c r="BR29" s="12">
        <v>0</v>
      </c>
      <c r="BS29" s="12">
        <v>8.944543828264425E-3</v>
      </c>
      <c r="BT29" s="12">
        <v>6.1457672110334344E-2</v>
      </c>
      <c r="BU29" s="12">
        <v>9.6081712735876706E-2</v>
      </c>
      <c r="BV29" s="12">
        <v>0.19216342547175341</v>
      </c>
      <c r="BW29" s="12">
        <v>0.54302037047723573</v>
      </c>
      <c r="BX29" s="12">
        <v>2.161405736049399</v>
      </c>
      <c r="BY29" s="12">
        <v>15.990536095562369</v>
      </c>
      <c r="BZ29" s="12">
        <v>26.771308211668337</v>
      </c>
      <c r="CA29" s="12">
        <v>19.073806913266804</v>
      </c>
      <c r="CB29" s="12" t="s">
        <v>4</v>
      </c>
      <c r="CC29" s="12">
        <v>19.879969992497944</v>
      </c>
      <c r="CD29" s="12">
        <v>6.160193894627505</v>
      </c>
      <c r="CE29" s="12">
        <v>2.4958162617580837</v>
      </c>
      <c r="CF29" s="12">
        <v>1.2984015234578383</v>
      </c>
      <c r="CG29" s="12">
        <v>0.89445438282592993</v>
      </c>
      <c r="CH29" s="12">
        <v>0.86560101563855885</v>
      </c>
      <c r="CI29" s="12">
        <v>3.4479773789603447</v>
      </c>
      <c r="CJ29" s="12"/>
    </row>
    <row r="30" spans="1:88" s="10" customFormat="1" ht="12.75" customHeight="1" x14ac:dyDescent="0.2">
      <c r="A30" s="13"/>
      <c r="D30" s="83"/>
      <c r="E30" s="83"/>
      <c r="G30" s="96"/>
      <c r="H30" s="96"/>
      <c r="I30" s="94"/>
      <c r="J30" s="94"/>
      <c r="K30" s="15"/>
      <c r="L30" s="7"/>
      <c r="M30" s="17"/>
      <c r="N30" s="93"/>
      <c r="O30" s="30"/>
      <c r="P30" s="13"/>
      <c r="Q30" s="13"/>
      <c r="R30" s="13"/>
      <c r="S30" s="13"/>
      <c r="T30" s="8"/>
      <c r="U30" s="8"/>
      <c r="V30" s="8"/>
      <c r="W30" s="8"/>
      <c r="X30" s="96"/>
      <c r="Y30" s="96"/>
      <c r="Z30" s="96"/>
      <c r="AA30" s="13"/>
      <c r="AB30" s="13"/>
      <c r="AC30" s="13"/>
      <c r="AD30" s="13"/>
      <c r="AE30" s="13"/>
      <c r="AF30" s="13"/>
      <c r="AG30" s="8"/>
      <c r="AH30" s="8"/>
      <c r="AI30" s="8"/>
      <c r="AJ30" s="8"/>
      <c r="AL30" s="13"/>
      <c r="AM30" s="1"/>
      <c r="AN30" s="21"/>
      <c r="AO30" s="21"/>
      <c r="AP30" s="1"/>
      <c r="AQ30" s="1"/>
      <c r="AR30" s="92"/>
      <c r="AS30" s="92"/>
      <c r="AT30" s="13"/>
      <c r="AU30" s="1"/>
      <c r="AV30" s="1"/>
      <c r="AW30" s="1"/>
      <c r="AX30" s="11"/>
      <c r="AY30" s="11"/>
      <c r="AZ30" s="11"/>
      <c r="BA30" s="1"/>
      <c r="BB30" s="1"/>
      <c r="BC30" s="1"/>
      <c r="BD30" s="1"/>
      <c r="BE30" s="1"/>
      <c r="BF30" s="2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</row>
    <row r="31" spans="1:88" ht="12.75" customHeight="1" x14ac:dyDescent="0.2">
      <c r="A31" s="13" t="s">
        <v>424</v>
      </c>
      <c r="B31" s="10">
        <v>3</v>
      </c>
      <c r="C31" s="10" t="s">
        <v>225</v>
      </c>
      <c r="D31" s="14" t="s">
        <v>166</v>
      </c>
      <c r="E31" s="14" t="s">
        <v>576</v>
      </c>
      <c r="F31" s="10" t="s">
        <v>187</v>
      </c>
      <c r="G31" s="96" t="s">
        <v>641</v>
      </c>
      <c r="H31" s="96" t="s">
        <v>720</v>
      </c>
      <c r="I31" s="94">
        <v>43.006700000000002</v>
      </c>
      <c r="J31" s="94">
        <v>-70.671700000000001</v>
      </c>
      <c r="K31" s="15">
        <v>20</v>
      </c>
      <c r="L31" s="7" t="s">
        <v>233</v>
      </c>
      <c r="M31" s="17">
        <v>8.9</v>
      </c>
      <c r="N31" s="93">
        <v>5.81</v>
      </c>
      <c r="O31" s="30">
        <v>128</v>
      </c>
      <c r="P31" s="13" t="s">
        <v>525</v>
      </c>
      <c r="Q31" s="13" t="s">
        <v>2</v>
      </c>
      <c r="R31" s="13">
        <v>6</v>
      </c>
      <c r="S31" s="13">
        <v>1</v>
      </c>
      <c r="T31" s="19" t="s">
        <v>87</v>
      </c>
      <c r="U31" s="29" t="s">
        <v>86</v>
      </c>
      <c r="V31" s="29" t="s">
        <v>363</v>
      </c>
      <c r="W31" s="29" t="s">
        <v>369</v>
      </c>
      <c r="X31" s="96" t="s">
        <v>85</v>
      </c>
      <c r="Y31" s="96" t="s">
        <v>376</v>
      </c>
      <c r="Z31" s="96" t="s">
        <v>191</v>
      </c>
      <c r="AA31" s="13" t="s">
        <v>85</v>
      </c>
      <c r="AB31" s="13" t="s">
        <v>84</v>
      </c>
      <c r="AC31" s="8" t="s">
        <v>47</v>
      </c>
      <c r="AD31" s="8" t="s">
        <v>46</v>
      </c>
      <c r="AE31" s="13" t="s">
        <v>83</v>
      </c>
      <c r="AF31" s="13" t="s">
        <v>82</v>
      </c>
      <c r="AG31" s="8" t="s">
        <v>81</v>
      </c>
      <c r="AH31" s="8" t="s">
        <v>191</v>
      </c>
      <c r="AI31" s="8" t="s">
        <v>79</v>
      </c>
      <c r="AJ31" s="8" t="s">
        <v>79</v>
      </c>
      <c r="AK31" s="10" t="s">
        <v>78</v>
      </c>
      <c r="AL31" s="13" t="s">
        <v>28</v>
      </c>
      <c r="AM31" s="1">
        <v>22.14</v>
      </c>
      <c r="AN31" s="21">
        <v>5.76</v>
      </c>
      <c r="AO31" s="21">
        <v>16.38</v>
      </c>
      <c r="AP31" s="1">
        <v>74.3</v>
      </c>
      <c r="AQ31" s="1">
        <v>3.56</v>
      </c>
      <c r="AR31" s="92" t="s">
        <v>4</v>
      </c>
      <c r="AS31" s="92" t="s">
        <v>4</v>
      </c>
      <c r="AT31" s="13" t="s">
        <v>5</v>
      </c>
      <c r="AU31" s="1">
        <v>0.747</v>
      </c>
      <c r="AV31" s="1" t="s">
        <v>4</v>
      </c>
      <c r="AW31" s="1">
        <v>-1.744</v>
      </c>
      <c r="AX31" s="11">
        <f t="shared" ref="AX31:AX44" si="9">2^(-AW31)</f>
        <v>3.349625950033706</v>
      </c>
      <c r="AY31" s="11">
        <v>0.35099999999999998</v>
      </c>
      <c r="AZ31" s="11">
        <f t="shared" ref="AZ31:AZ44" si="10">2^(-AY31)</f>
        <v>0.78404045407573852</v>
      </c>
      <c r="BA31" s="1">
        <v>0.32300000000000001</v>
      </c>
      <c r="BB31" s="1">
        <f t="shared" ref="BB31:BB44" si="11">2^(-BA31)</f>
        <v>0.79940583035247237</v>
      </c>
      <c r="BC31" s="1">
        <v>1.6779999999999999</v>
      </c>
      <c r="BD31" s="1">
        <v>4.4999999999999998E-2</v>
      </c>
      <c r="BE31" s="1">
        <v>0.98</v>
      </c>
      <c r="BF31" s="21">
        <v>102.47110000000001</v>
      </c>
      <c r="BG31" s="11">
        <v>0</v>
      </c>
      <c r="BH31" s="11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1.2238572631698093</v>
      </c>
      <c r="BO31" s="12">
        <v>4.5383527648283213</v>
      </c>
      <c r="BP31" s="12">
        <v>8.5327472819165493</v>
      </c>
      <c r="BQ31" s="12">
        <v>7.8474808994926271</v>
      </c>
      <c r="BR31" s="12">
        <v>9.6225179587220087</v>
      </c>
      <c r="BS31" s="12">
        <v>10.157400476817354</v>
      </c>
      <c r="BT31" s="12">
        <v>11.380477032060732</v>
      </c>
      <c r="BU31" s="12">
        <v>12.849378995638752</v>
      </c>
      <c r="BV31" s="12">
        <v>9.6902443713398085</v>
      </c>
      <c r="BW31" s="12">
        <v>8.1862105510724366</v>
      </c>
      <c r="BX31" s="12">
        <v>5.5642029801573241</v>
      </c>
      <c r="BY31" s="12">
        <v>2.8324083570879948</v>
      </c>
      <c r="BZ31" s="12">
        <v>2.9306799673273694</v>
      </c>
      <c r="CA31" s="12">
        <v>1.0869406105721502</v>
      </c>
      <c r="CB31" s="12">
        <v>3.5571004897967637</v>
      </c>
      <c r="CC31" s="12" t="s">
        <v>4</v>
      </c>
      <c r="CD31" s="12" t="s">
        <v>4</v>
      </c>
      <c r="CE31" s="12" t="s">
        <v>4</v>
      </c>
      <c r="CF31" s="12" t="s">
        <v>4</v>
      </c>
      <c r="CG31" s="12" t="s">
        <v>4</v>
      </c>
      <c r="CH31" s="12" t="s">
        <v>4</v>
      </c>
      <c r="CI31" s="12" t="s">
        <v>4</v>
      </c>
      <c r="CJ31" s="12"/>
    </row>
    <row r="32" spans="1:88" ht="12.75" customHeight="1" x14ac:dyDescent="0.2">
      <c r="A32" s="13" t="s">
        <v>424</v>
      </c>
      <c r="B32" s="8">
        <v>3</v>
      </c>
      <c r="C32" s="10" t="s">
        <v>225</v>
      </c>
      <c r="D32" s="14" t="s">
        <v>166</v>
      </c>
      <c r="E32" s="14" t="s">
        <v>576</v>
      </c>
      <c r="F32" s="10" t="s">
        <v>187</v>
      </c>
      <c r="G32" s="96" t="s">
        <v>642</v>
      </c>
      <c r="H32" s="96" t="s">
        <v>721</v>
      </c>
      <c r="I32" s="94">
        <v>43.006700000000002</v>
      </c>
      <c r="J32" s="94">
        <v>-70.671700000000001</v>
      </c>
      <c r="K32" s="15">
        <v>20</v>
      </c>
      <c r="L32" s="7" t="s">
        <v>233</v>
      </c>
      <c r="M32" s="17">
        <v>8.9</v>
      </c>
      <c r="N32" s="93">
        <v>5.81</v>
      </c>
      <c r="O32" s="30">
        <v>128</v>
      </c>
      <c r="P32" s="13" t="s">
        <v>526</v>
      </c>
      <c r="Q32" s="13" t="s">
        <v>2</v>
      </c>
      <c r="R32" s="13">
        <v>4</v>
      </c>
      <c r="S32" s="13">
        <v>1</v>
      </c>
      <c r="T32" s="19" t="s">
        <v>87</v>
      </c>
      <c r="U32" s="8" t="s">
        <v>165</v>
      </c>
      <c r="V32" s="8" t="s">
        <v>366</v>
      </c>
      <c r="W32" s="8" t="s">
        <v>371</v>
      </c>
      <c r="X32" s="96" t="s">
        <v>164</v>
      </c>
      <c r="Y32" s="96" t="s">
        <v>409</v>
      </c>
      <c r="Z32" s="96" t="s">
        <v>410</v>
      </c>
      <c r="AA32" s="13" t="s">
        <v>164</v>
      </c>
      <c r="AB32" s="13" t="s">
        <v>163</v>
      </c>
      <c r="AC32" s="8" t="s">
        <v>47</v>
      </c>
      <c r="AD32" s="8" t="s">
        <v>46</v>
      </c>
      <c r="AE32" s="13" t="s">
        <v>186</v>
      </c>
      <c r="AF32" s="13" t="s">
        <v>185</v>
      </c>
      <c r="AG32" s="8" t="s">
        <v>409</v>
      </c>
      <c r="AH32" s="8" t="s">
        <v>410</v>
      </c>
      <c r="AI32" s="8" t="s">
        <v>158</v>
      </c>
      <c r="AJ32" s="8" t="s">
        <v>158</v>
      </c>
      <c r="AK32" s="10" t="s">
        <v>157</v>
      </c>
      <c r="AL32" s="13" t="s">
        <v>28</v>
      </c>
      <c r="AM32" s="1">
        <v>45.1</v>
      </c>
      <c r="AN32" s="21">
        <v>28.3</v>
      </c>
      <c r="AO32" s="21">
        <v>16.8</v>
      </c>
      <c r="AP32" s="1">
        <v>53.81</v>
      </c>
      <c r="AQ32" s="1">
        <v>1.0900000000000001</v>
      </c>
      <c r="AR32" s="92" t="s">
        <v>4</v>
      </c>
      <c r="AS32" s="92" t="s">
        <v>4</v>
      </c>
      <c r="AT32" s="13" t="s">
        <v>57</v>
      </c>
      <c r="AU32" s="1">
        <v>0.747</v>
      </c>
      <c r="AV32" s="1">
        <v>-2.7429999999999999</v>
      </c>
      <c r="AW32" s="1">
        <v>-3.3260000000000001</v>
      </c>
      <c r="AX32" s="11">
        <f t="shared" si="9"/>
        <v>10.028264163525522</v>
      </c>
      <c r="AY32" s="11">
        <v>-0.74</v>
      </c>
      <c r="AZ32" s="11">
        <f t="shared" si="10"/>
        <v>1.6701758388567387</v>
      </c>
      <c r="BA32" s="1">
        <v>-0.93500000000000005</v>
      </c>
      <c r="BB32" s="1">
        <f t="shared" si="11"/>
        <v>1.9118906351874843</v>
      </c>
      <c r="BC32" s="1">
        <v>1.6970000000000001</v>
      </c>
      <c r="BD32" s="1">
        <v>-0.15</v>
      </c>
      <c r="BE32" s="1">
        <v>0.78500000000000003</v>
      </c>
      <c r="BF32" s="21">
        <v>126.7189</v>
      </c>
      <c r="BG32" s="11">
        <v>0</v>
      </c>
      <c r="BH32" s="11">
        <v>0</v>
      </c>
      <c r="BI32" s="12">
        <v>0</v>
      </c>
      <c r="BJ32" s="12">
        <v>0</v>
      </c>
      <c r="BK32" s="12">
        <v>0</v>
      </c>
      <c r="BL32" s="12">
        <v>8.2974994258946442</v>
      </c>
      <c r="BM32" s="12">
        <v>5.1867558825084537</v>
      </c>
      <c r="BN32" s="12">
        <v>9.237690668085035</v>
      </c>
      <c r="BO32" s="12">
        <v>5.5861438191145956</v>
      </c>
      <c r="BP32" s="12">
        <v>8.719141343556494</v>
      </c>
      <c r="BQ32" s="12">
        <v>8.0773270601307381</v>
      </c>
      <c r="BR32" s="12">
        <v>9.7035248885525451</v>
      </c>
      <c r="BS32" s="12">
        <v>10.329871865996319</v>
      </c>
      <c r="BT32" s="12">
        <v>11.738028028968063</v>
      </c>
      <c r="BU32" s="12">
        <v>12.027014123386499</v>
      </c>
      <c r="BV32" s="12">
        <v>6.2214081719459404</v>
      </c>
      <c r="BW32" s="12">
        <v>2.4159774114200823</v>
      </c>
      <c r="BX32" s="12">
        <v>0.80406316658367527</v>
      </c>
      <c r="BY32" s="12">
        <v>0.23485052348150126</v>
      </c>
      <c r="BZ32" s="12">
        <v>0.22624880739968556</v>
      </c>
      <c r="CA32" s="12">
        <v>0.10148446680013806</v>
      </c>
      <c r="CB32" s="12">
        <v>1.0929703461755886</v>
      </c>
      <c r="CC32" s="12" t="s">
        <v>4</v>
      </c>
      <c r="CD32" s="12" t="s">
        <v>4</v>
      </c>
      <c r="CE32" s="12" t="s">
        <v>4</v>
      </c>
      <c r="CF32" s="12" t="s">
        <v>4</v>
      </c>
      <c r="CG32" s="12" t="s">
        <v>4</v>
      </c>
      <c r="CH32" s="12" t="s">
        <v>4</v>
      </c>
      <c r="CI32" s="12" t="s">
        <v>4</v>
      </c>
      <c r="CJ32" s="12"/>
    </row>
    <row r="33" spans="1:88" s="10" customFormat="1" ht="12.75" customHeight="1" x14ac:dyDescent="0.2">
      <c r="A33" s="13" t="s">
        <v>424</v>
      </c>
      <c r="B33" s="8">
        <v>3</v>
      </c>
      <c r="C33" s="10" t="s">
        <v>225</v>
      </c>
      <c r="D33" s="83" t="s">
        <v>166</v>
      </c>
      <c r="E33" s="83" t="s">
        <v>576</v>
      </c>
      <c r="F33" s="10" t="s">
        <v>187</v>
      </c>
      <c r="G33" s="96" t="s">
        <v>643</v>
      </c>
      <c r="H33" s="96" t="s">
        <v>722</v>
      </c>
      <c r="I33" s="94">
        <v>43.006700000000002</v>
      </c>
      <c r="J33" s="94">
        <v>-70.671700000000001</v>
      </c>
      <c r="K33" s="15">
        <v>20</v>
      </c>
      <c r="L33" s="7" t="s">
        <v>233</v>
      </c>
      <c r="M33" s="17">
        <v>8.9</v>
      </c>
      <c r="N33" s="93">
        <v>5.81</v>
      </c>
      <c r="O33" s="30">
        <v>128</v>
      </c>
      <c r="P33" s="13" t="s">
        <v>527</v>
      </c>
      <c r="Q33" s="13" t="s">
        <v>2</v>
      </c>
      <c r="R33" s="13">
        <v>4</v>
      </c>
      <c r="S33" s="13">
        <v>1</v>
      </c>
      <c r="T33" s="96" t="s">
        <v>87</v>
      </c>
      <c r="U33" s="8" t="s">
        <v>165</v>
      </c>
      <c r="V33" s="8" t="s">
        <v>362</v>
      </c>
      <c r="W33" s="8" t="s">
        <v>370</v>
      </c>
      <c r="X33" s="96" t="s">
        <v>164</v>
      </c>
      <c r="Y33" s="96" t="s">
        <v>160</v>
      </c>
      <c r="Z33" s="96" t="s">
        <v>159</v>
      </c>
      <c r="AA33" s="13" t="s">
        <v>164</v>
      </c>
      <c r="AB33" s="13" t="s">
        <v>163</v>
      </c>
      <c r="AC33" s="8" t="s">
        <v>47</v>
      </c>
      <c r="AD33" s="8" t="s">
        <v>46</v>
      </c>
      <c r="AE33" s="13" t="s">
        <v>184</v>
      </c>
      <c r="AF33" s="13" t="s">
        <v>183</v>
      </c>
      <c r="AG33" s="8" t="s">
        <v>160</v>
      </c>
      <c r="AH33" s="8" t="s">
        <v>159</v>
      </c>
      <c r="AI33" s="8" t="s">
        <v>182</v>
      </c>
      <c r="AJ33" s="8" t="s">
        <v>181</v>
      </c>
      <c r="AK33" s="10" t="s">
        <v>180</v>
      </c>
      <c r="AL33" s="13" t="s">
        <v>16</v>
      </c>
      <c r="AM33" s="1">
        <v>65.959999999999994</v>
      </c>
      <c r="AN33" s="21">
        <v>54.75</v>
      </c>
      <c r="AO33" s="21">
        <v>11.21</v>
      </c>
      <c r="AP33" s="1">
        <v>32.299999999999997</v>
      </c>
      <c r="AQ33" s="1">
        <v>1.74</v>
      </c>
      <c r="AR33" s="92" t="s">
        <v>4</v>
      </c>
      <c r="AS33" s="92" t="s">
        <v>4</v>
      </c>
      <c r="AT33" s="13" t="s">
        <v>77</v>
      </c>
      <c r="AU33" s="1">
        <v>-4.7309999999999999</v>
      </c>
      <c r="AV33" s="1">
        <v>-2.7429999999999999</v>
      </c>
      <c r="AW33" s="1">
        <v>-4.7560000000000002</v>
      </c>
      <c r="AX33" s="11">
        <f t="shared" ref="AX33" si="12">2^(-AW33)</f>
        <v>27.020828397561019</v>
      </c>
      <c r="AY33" s="11">
        <v>-2.306</v>
      </c>
      <c r="AZ33" s="11">
        <f t="shared" ref="AZ33" si="13">2^(-AY33)</f>
        <v>4.9451010436838052</v>
      </c>
      <c r="BA33" s="1">
        <v>-2.016</v>
      </c>
      <c r="BB33" s="1">
        <f t="shared" ref="BB33" si="14">2^(-BA33)</f>
        <v>4.0446083234052166</v>
      </c>
      <c r="BC33" s="1">
        <v>2.3889999999999998</v>
      </c>
      <c r="BD33" s="1">
        <v>0.19600000000000001</v>
      </c>
      <c r="BE33" s="1">
        <v>1.6890000000000001</v>
      </c>
      <c r="BF33" s="21">
        <v>341.63399999999979</v>
      </c>
      <c r="BG33" s="11">
        <v>0</v>
      </c>
      <c r="BH33" s="11">
        <v>0</v>
      </c>
      <c r="BI33" s="11">
        <v>0</v>
      </c>
      <c r="BJ33" s="11">
        <v>22.205664541585453</v>
      </c>
      <c r="BK33" s="11">
        <v>0</v>
      </c>
      <c r="BL33" s="11">
        <v>8.0884221125532036</v>
      </c>
      <c r="BM33" s="11">
        <v>7.9826363886498459</v>
      </c>
      <c r="BN33" s="11">
        <v>8.92952692062266</v>
      </c>
      <c r="BO33" s="11">
        <v>7.5431016819169097</v>
      </c>
      <c r="BP33" s="11">
        <v>6.9304870124168012</v>
      </c>
      <c r="BQ33" s="11">
        <v>4.2752185086964438</v>
      </c>
      <c r="BR33" s="11">
        <v>4.0664570856530693</v>
      </c>
      <c r="BS33" s="11">
        <v>3.5745856677028658</v>
      </c>
      <c r="BT33" s="11">
        <v>4.5156219814187146</v>
      </c>
      <c r="BU33" s="11">
        <v>7.72332379095758</v>
      </c>
      <c r="BV33" s="11">
        <v>7.0515229748795552</v>
      </c>
      <c r="BW33" s="11">
        <v>3.2832504961449991</v>
      </c>
      <c r="BX33" s="11">
        <v>1.0587353717721311</v>
      </c>
      <c r="BY33" s="11">
        <v>0.50925844617339056</v>
      </c>
      <c r="BZ33" s="11">
        <v>0.32110387139453345</v>
      </c>
      <c r="CA33" s="11">
        <v>0.19945321601479968</v>
      </c>
      <c r="CB33" s="11">
        <v>1.7416299314470594</v>
      </c>
      <c r="CC33" s="11" t="s">
        <v>4</v>
      </c>
      <c r="CD33" s="11" t="s">
        <v>4</v>
      </c>
      <c r="CE33" s="11" t="s">
        <v>4</v>
      </c>
      <c r="CF33" s="11" t="s">
        <v>4</v>
      </c>
      <c r="CG33" s="11" t="s">
        <v>4</v>
      </c>
      <c r="CH33" s="11" t="s">
        <v>4</v>
      </c>
      <c r="CI33" s="11" t="s">
        <v>4</v>
      </c>
      <c r="CJ33" s="11"/>
    </row>
    <row r="34" spans="1:88" ht="12.75" customHeight="1" x14ac:dyDescent="0.2">
      <c r="A34" s="13" t="s">
        <v>424</v>
      </c>
      <c r="B34" s="8">
        <v>3</v>
      </c>
      <c r="C34" s="10" t="s">
        <v>225</v>
      </c>
      <c r="D34" s="14" t="s">
        <v>166</v>
      </c>
      <c r="E34" s="14" t="s">
        <v>577</v>
      </c>
      <c r="F34" s="10" t="s">
        <v>179</v>
      </c>
      <c r="G34" s="96" t="s">
        <v>644</v>
      </c>
      <c r="H34" s="96" t="s">
        <v>723</v>
      </c>
      <c r="I34" s="94">
        <v>43.006700000000002</v>
      </c>
      <c r="J34" s="94">
        <v>-70.671700000000001</v>
      </c>
      <c r="K34" s="15">
        <v>20</v>
      </c>
      <c r="L34" s="7" t="s">
        <v>233</v>
      </c>
      <c r="M34" s="17">
        <v>8.9</v>
      </c>
      <c r="N34" s="93">
        <v>5.81</v>
      </c>
      <c r="O34" s="30">
        <v>150</v>
      </c>
      <c r="P34" s="13" t="s">
        <v>528</v>
      </c>
      <c r="Q34" s="13" t="s">
        <v>2</v>
      </c>
      <c r="R34" s="13">
        <v>4</v>
      </c>
      <c r="S34" s="13">
        <v>1</v>
      </c>
      <c r="T34" s="19" t="s">
        <v>87</v>
      </c>
      <c r="U34" s="8" t="s">
        <v>165</v>
      </c>
      <c r="V34" s="8" t="s">
        <v>366</v>
      </c>
      <c r="W34" s="8" t="s">
        <v>371</v>
      </c>
      <c r="X34" s="96" t="s">
        <v>164</v>
      </c>
      <c r="Y34" s="96" t="s">
        <v>409</v>
      </c>
      <c r="Z34" s="96" t="s">
        <v>410</v>
      </c>
      <c r="AA34" s="13" t="s">
        <v>164</v>
      </c>
      <c r="AB34" s="13" t="s">
        <v>163</v>
      </c>
      <c r="AC34" s="8" t="s">
        <v>47</v>
      </c>
      <c r="AD34" s="8" t="s">
        <v>46</v>
      </c>
      <c r="AE34" s="13" t="s">
        <v>186</v>
      </c>
      <c r="AF34" s="13" t="s">
        <v>185</v>
      </c>
      <c r="AG34" s="8" t="s">
        <v>409</v>
      </c>
      <c r="AH34" s="8" t="s">
        <v>410</v>
      </c>
      <c r="AI34" s="8" t="s">
        <v>190</v>
      </c>
      <c r="AJ34" s="8" t="s">
        <v>189</v>
      </c>
      <c r="AK34" s="10" t="s">
        <v>188</v>
      </c>
      <c r="AL34" s="13" t="s">
        <v>16</v>
      </c>
      <c r="AM34" s="1">
        <v>48.78</v>
      </c>
      <c r="AN34" s="21">
        <v>35.049999999999997</v>
      </c>
      <c r="AO34" s="21">
        <v>13.73</v>
      </c>
      <c r="AP34" s="1">
        <v>48.09</v>
      </c>
      <c r="AQ34" s="1">
        <v>3.13</v>
      </c>
      <c r="AR34" s="92" t="s">
        <v>4</v>
      </c>
      <c r="AS34" s="92" t="s">
        <v>4</v>
      </c>
      <c r="AT34" s="13" t="s">
        <v>57</v>
      </c>
      <c r="AU34" s="1">
        <v>-0.24299999999999999</v>
      </c>
      <c r="AV34" s="1">
        <v>-3.7429999999999999</v>
      </c>
      <c r="AW34" s="1">
        <v>-4.133</v>
      </c>
      <c r="AX34" s="11">
        <f t="shared" ref="AX34" si="15">2^(-AW34)</f>
        <v>17.545145417406303</v>
      </c>
      <c r="AY34" s="11">
        <v>-0.92800000000000005</v>
      </c>
      <c r="AZ34" s="11">
        <f t="shared" ref="AZ34" si="16">2^(-AY34)</f>
        <v>1.9026365526635982</v>
      </c>
      <c r="BA34" s="1">
        <v>-1.131</v>
      </c>
      <c r="BB34" s="1">
        <f t="shared" ref="BB34" si="17">2^(-BA34)</f>
        <v>2.1901049415871494</v>
      </c>
      <c r="BC34" s="1">
        <v>2.3130000000000002</v>
      </c>
      <c r="BD34" s="1">
        <v>-6.4000000000000001E-2</v>
      </c>
      <c r="BE34" s="1">
        <v>0.86199999999999999</v>
      </c>
      <c r="BF34" s="21">
        <v>375.21690000000007</v>
      </c>
      <c r="BG34" s="11">
        <v>0</v>
      </c>
      <c r="BH34" s="11">
        <v>0</v>
      </c>
      <c r="BI34" s="12">
        <v>0</v>
      </c>
      <c r="BJ34" s="12">
        <v>5.8177283592503413</v>
      </c>
      <c r="BK34" s="12">
        <v>5.7582960682208073</v>
      </c>
      <c r="BL34" s="12">
        <v>6.8141653534262439</v>
      </c>
      <c r="BM34" s="12">
        <v>5.6676018590847042</v>
      </c>
      <c r="BN34" s="12">
        <v>5.231187614417153</v>
      </c>
      <c r="BO34" s="12">
        <v>5.7604814708505918</v>
      </c>
      <c r="BP34" s="12">
        <v>6.7350644387286387</v>
      </c>
      <c r="BQ34" s="12">
        <v>6.9970195905355004</v>
      </c>
      <c r="BR34" s="12">
        <v>8.6812987368106249</v>
      </c>
      <c r="BS34" s="12">
        <v>8.5313321441544865</v>
      </c>
      <c r="BT34" s="12">
        <v>8.446154744096015</v>
      </c>
      <c r="BU34" s="12">
        <v>7.6944028907013493</v>
      </c>
      <c r="BV34" s="12">
        <v>4.5955819154201203</v>
      </c>
      <c r="BW34" s="12">
        <v>4.4343151920928934</v>
      </c>
      <c r="BX34" s="12">
        <v>3.2922557592688388</v>
      </c>
      <c r="BY34" s="12">
        <v>1.3828801421257946</v>
      </c>
      <c r="BZ34" s="12">
        <v>0.65311557128690079</v>
      </c>
      <c r="CA34" s="12">
        <v>0.3782612137139878</v>
      </c>
      <c r="CB34" s="12">
        <v>3.1288569358149978</v>
      </c>
      <c r="CC34" s="12" t="s">
        <v>4</v>
      </c>
      <c r="CD34" s="12" t="s">
        <v>4</v>
      </c>
      <c r="CE34" s="12" t="s">
        <v>4</v>
      </c>
      <c r="CF34" s="12" t="s">
        <v>4</v>
      </c>
      <c r="CG34" s="12" t="s">
        <v>4</v>
      </c>
      <c r="CH34" s="12" t="s">
        <v>4</v>
      </c>
      <c r="CI34" s="12" t="s">
        <v>4</v>
      </c>
      <c r="CJ34" s="12"/>
    </row>
    <row r="35" spans="1:88" ht="12.75" customHeight="1" x14ac:dyDescent="0.2">
      <c r="A35" s="13" t="s">
        <v>424</v>
      </c>
      <c r="B35" s="8">
        <v>3</v>
      </c>
      <c r="C35" s="10" t="s">
        <v>225</v>
      </c>
      <c r="D35" s="14" t="s">
        <v>166</v>
      </c>
      <c r="E35" s="14" t="s">
        <v>577</v>
      </c>
      <c r="F35" s="10" t="s">
        <v>179</v>
      </c>
      <c r="G35" s="96" t="s">
        <v>645</v>
      </c>
      <c r="H35" s="96" t="s">
        <v>724</v>
      </c>
      <c r="I35" s="94">
        <v>43.006700000000002</v>
      </c>
      <c r="J35" s="94">
        <v>-70.671700000000001</v>
      </c>
      <c r="K35" s="15">
        <v>20</v>
      </c>
      <c r="L35" s="7" t="s">
        <v>233</v>
      </c>
      <c r="M35" s="17">
        <v>8.9</v>
      </c>
      <c r="N35" s="93">
        <v>5.81</v>
      </c>
      <c r="O35" s="30">
        <v>150</v>
      </c>
      <c r="P35" s="13" t="s">
        <v>529</v>
      </c>
      <c r="Q35" s="13" t="s">
        <v>2</v>
      </c>
      <c r="R35" s="13">
        <v>2</v>
      </c>
      <c r="S35" s="13">
        <v>1</v>
      </c>
      <c r="T35" s="28" t="s">
        <v>15</v>
      </c>
      <c r="U35" s="29" t="s">
        <v>27</v>
      </c>
      <c r="V35" s="29" t="s">
        <v>361</v>
      </c>
      <c r="W35" s="29" t="s">
        <v>367</v>
      </c>
      <c r="X35" s="96" t="s">
        <v>55</v>
      </c>
      <c r="Y35" s="96" t="s">
        <v>375</v>
      </c>
      <c r="Z35" s="96" t="s">
        <v>60</v>
      </c>
      <c r="AA35" s="8" t="s">
        <v>55</v>
      </c>
      <c r="AB35" s="8" t="s">
        <v>54</v>
      </c>
      <c r="AC35" s="8" t="s">
        <v>47</v>
      </c>
      <c r="AD35" s="8" t="s">
        <v>46</v>
      </c>
      <c r="AE35" s="13" t="s">
        <v>63</v>
      </c>
      <c r="AF35" s="13" t="s">
        <v>62</v>
      </c>
      <c r="AG35" s="8" t="s">
        <v>61</v>
      </c>
      <c r="AH35" s="8" t="s">
        <v>60</v>
      </c>
      <c r="AI35" s="8" t="s">
        <v>59</v>
      </c>
      <c r="AJ35" s="8" t="s">
        <v>59</v>
      </c>
      <c r="AK35" s="10" t="s">
        <v>17</v>
      </c>
      <c r="AL35" s="13" t="s">
        <v>28</v>
      </c>
      <c r="AM35" s="1">
        <v>3.33</v>
      </c>
      <c r="AN35" s="21">
        <v>0.56999999999999995</v>
      </c>
      <c r="AO35" s="21">
        <v>2.76</v>
      </c>
      <c r="AP35" s="1">
        <v>91.53</v>
      </c>
      <c r="AQ35" s="1">
        <v>5.14</v>
      </c>
      <c r="AR35" s="92">
        <v>3.76</v>
      </c>
      <c r="AS35" s="92">
        <v>1.38</v>
      </c>
      <c r="AT35" s="13" t="s">
        <v>5</v>
      </c>
      <c r="AU35" s="1">
        <v>1.2470000000000001</v>
      </c>
      <c r="AV35" s="1" t="s">
        <v>4</v>
      </c>
      <c r="AW35" s="1">
        <v>-0.23400000000000001</v>
      </c>
      <c r="AX35" s="11">
        <f t="shared" si="9"/>
        <v>1.1760912502909648</v>
      </c>
      <c r="AY35" s="11">
        <v>1.1970000000000001</v>
      </c>
      <c r="AZ35" s="11">
        <f t="shared" si="10"/>
        <v>0.43618135288537929</v>
      </c>
      <c r="BA35" s="1">
        <v>1.212</v>
      </c>
      <c r="BB35" s="1">
        <f t="shared" si="11"/>
        <v>0.43166977928720596</v>
      </c>
      <c r="BC35" s="1">
        <v>1.2669999999999999</v>
      </c>
      <c r="BD35" s="1">
        <v>0.105</v>
      </c>
      <c r="BE35" s="1">
        <v>1.474</v>
      </c>
      <c r="BF35" s="21">
        <v>97.682299999999998</v>
      </c>
      <c r="BG35" s="11">
        <v>0</v>
      </c>
      <c r="BH35" s="11">
        <v>0</v>
      </c>
      <c r="BI35" s="12">
        <v>0</v>
      </c>
      <c r="BJ35" s="12">
        <v>0</v>
      </c>
      <c r="BK35" s="12">
        <v>0</v>
      </c>
      <c r="BL35" s="12">
        <v>0</v>
      </c>
      <c r="BM35" s="12">
        <v>0</v>
      </c>
      <c r="BN35" s="12">
        <v>0</v>
      </c>
      <c r="BO35" s="12">
        <v>0.56786132185667237</v>
      </c>
      <c r="BP35" s="12">
        <v>1.1139172603429697</v>
      </c>
      <c r="BQ35" s="12">
        <v>1.6507596565600946</v>
      </c>
      <c r="BR35" s="12">
        <v>3.5216206006615351</v>
      </c>
      <c r="BS35" s="12">
        <v>6.0675270750176882</v>
      </c>
      <c r="BT35" s="12">
        <v>10.468631471617691</v>
      </c>
      <c r="BU35" s="12">
        <v>18.458205836676665</v>
      </c>
      <c r="BV35" s="12">
        <v>20.429903882279611</v>
      </c>
      <c r="BW35" s="12">
        <v>16.739265967324695</v>
      </c>
      <c r="BX35" s="12">
        <v>8.0814026696750627</v>
      </c>
      <c r="BY35" s="12">
        <v>3.6985206122296486</v>
      </c>
      <c r="BZ35" s="12">
        <v>2.8538435315302788</v>
      </c>
      <c r="CA35" s="12">
        <v>1.2094309818667262</v>
      </c>
      <c r="CB35" s="12" t="s">
        <v>4</v>
      </c>
      <c r="CC35" s="12">
        <v>1.8836575305863765</v>
      </c>
      <c r="CD35" s="12">
        <v>1.1209809760826019</v>
      </c>
      <c r="CE35" s="12">
        <v>0.38901622914284656</v>
      </c>
      <c r="CF35" s="12">
        <v>0.36342305617298226</v>
      </c>
      <c r="CG35" s="12">
        <v>0.17915221078941376</v>
      </c>
      <c r="CH35" s="12">
        <v>0.20474538375945991</v>
      </c>
      <c r="CI35" s="12">
        <v>0.9981337458269971</v>
      </c>
      <c r="CJ35" s="12"/>
    </row>
    <row r="36" spans="1:88" ht="12.75" customHeight="1" x14ac:dyDescent="0.2">
      <c r="A36" s="13" t="s">
        <v>424</v>
      </c>
      <c r="B36" s="8">
        <v>3</v>
      </c>
      <c r="C36" s="10" t="s">
        <v>225</v>
      </c>
      <c r="D36" s="14" t="s">
        <v>166</v>
      </c>
      <c r="E36" s="14" t="s">
        <v>577</v>
      </c>
      <c r="F36" s="10" t="s">
        <v>179</v>
      </c>
      <c r="G36" s="96" t="s">
        <v>646</v>
      </c>
      <c r="H36" s="96" t="s">
        <v>725</v>
      </c>
      <c r="I36" s="94">
        <v>43.006700000000002</v>
      </c>
      <c r="J36" s="94">
        <v>-70.671700000000001</v>
      </c>
      <c r="K36" s="15">
        <v>20</v>
      </c>
      <c r="L36" s="7" t="s">
        <v>233</v>
      </c>
      <c r="M36" s="17">
        <v>8.9</v>
      </c>
      <c r="N36" s="93">
        <v>5.81</v>
      </c>
      <c r="O36" s="30">
        <v>150</v>
      </c>
      <c r="P36" s="13" t="s">
        <v>530</v>
      </c>
      <c r="Q36" s="13" t="s">
        <v>2</v>
      </c>
      <c r="R36" s="13">
        <v>2</v>
      </c>
      <c r="S36" s="13">
        <v>1</v>
      </c>
      <c r="T36" s="28" t="s">
        <v>15</v>
      </c>
      <c r="U36" s="29" t="s">
        <v>27</v>
      </c>
      <c r="V36" s="29" t="s">
        <v>361</v>
      </c>
      <c r="W36" s="29" t="s">
        <v>367</v>
      </c>
      <c r="X36" s="96" t="s">
        <v>55</v>
      </c>
      <c r="Y36" s="96" t="s">
        <v>411</v>
      </c>
      <c r="Z36" s="96" t="s">
        <v>175</v>
      </c>
      <c r="AA36" s="8" t="s">
        <v>55</v>
      </c>
      <c r="AB36" s="8" t="s">
        <v>54</v>
      </c>
      <c r="AC36" s="8" t="s">
        <v>47</v>
      </c>
      <c r="AD36" s="8" t="s">
        <v>46</v>
      </c>
      <c r="AE36" s="13" t="s">
        <v>178</v>
      </c>
      <c r="AF36" s="13" t="s">
        <v>177</v>
      </c>
      <c r="AG36" s="8" t="s">
        <v>176</v>
      </c>
      <c r="AH36" s="8" t="s">
        <v>175</v>
      </c>
      <c r="AI36" s="8" t="s">
        <v>79</v>
      </c>
      <c r="AJ36" s="8" t="s">
        <v>79</v>
      </c>
      <c r="AK36" s="10" t="s">
        <v>78</v>
      </c>
      <c r="AL36" s="13" t="s">
        <v>28</v>
      </c>
      <c r="AM36" s="1">
        <v>4.71</v>
      </c>
      <c r="AN36" s="21">
        <v>1.71</v>
      </c>
      <c r="AO36" s="21">
        <v>3</v>
      </c>
      <c r="AP36" s="1">
        <v>91.09</v>
      </c>
      <c r="AQ36" s="1">
        <v>4.2</v>
      </c>
      <c r="AR36" s="92" t="s">
        <v>4</v>
      </c>
      <c r="AS36" s="92" t="s">
        <v>4</v>
      </c>
      <c r="AT36" s="13" t="s">
        <v>5</v>
      </c>
      <c r="AU36" s="1">
        <v>1.2470000000000001</v>
      </c>
      <c r="AV36" s="1" t="s">
        <v>4</v>
      </c>
      <c r="AW36" s="1">
        <v>-0.317</v>
      </c>
      <c r="AX36" s="11">
        <f t="shared" si="9"/>
        <v>1.2457374155694738</v>
      </c>
      <c r="AY36" s="11">
        <v>0.96199999999999997</v>
      </c>
      <c r="AZ36" s="11">
        <f t="shared" si="10"/>
        <v>0.51334477285999947</v>
      </c>
      <c r="BA36" s="1">
        <v>0.95099999999999996</v>
      </c>
      <c r="BB36" s="1">
        <f t="shared" si="11"/>
        <v>0.51727379075945468</v>
      </c>
      <c r="BC36" s="1">
        <v>1.091</v>
      </c>
      <c r="BD36" s="1">
        <v>0.05</v>
      </c>
      <c r="BE36" s="1">
        <v>1.73</v>
      </c>
      <c r="BF36" s="21">
        <v>101.3164</v>
      </c>
      <c r="BG36" s="11">
        <v>0</v>
      </c>
      <c r="BH36" s="11">
        <v>0</v>
      </c>
      <c r="BI36" s="12">
        <v>0</v>
      </c>
      <c r="BJ36" s="12">
        <v>0</v>
      </c>
      <c r="BK36" s="12">
        <v>0</v>
      </c>
      <c r="BL36" s="12">
        <v>0</v>
      </c>
      <c r="BM36" s="12">
        <v>0</v>
      </c>
      <c r="BN36" s="12">
        <v>0.35788875246258278</v>
      </c>
      <c r="BO36" s="12">
        <v>1.3524957459996609</v>
      </c>
      <c r="BP36" s="12">
        <v>1.2024706760208619</v>
      </c>
      <c r="BQ36" s="12">
        <v>1.7971424172197206</v>
      </c>
      <c r="BR36" s="12">
        <v>3.195928793364156</v>
      </c>
      <c r="BS36" s="12">
        <v>6.0392986722781332</v>
      </c>
      <c r="BT36" s="12">
        <v>12.633196599958156</v>
      </c>
      <c r="BU36" s="12">
        <v>25.302024154036278</v>
      </c>
      <c r="BV36" s="12">
        <v>24.735383412754508</v>
      </c>
      <c r="BW36" s="12">
        <v>11.788417274992009</v>
      </c>
      <c r="BX36" s="12">
        <v>3.8583092174613403</v>
      </c>
      <c r="BY36" s="12">
        <v>1.7747373574268339</v>
      </c>
      <c r="BZ36" s="12">
        <v>1.1626942923356933</v>
      </c>
      <c r="CA36" s="12">
        <v>0.60029768132306349</v>
      </c>
      <c r="CB36" s="12">
        <v>4.1997149523670005</v>
      </c>
      <c r="CC36" s="12" t="s">
        <v>4</v>
      </c>
      <c r="CD36" s="12" t="s">
        <v>4</v>
      </c>
      <c r="CE36" s="12" t="s">
        <v>4</v>
      </c>
      <c r="CF36" s="12" t="s">
        <v>4</v>
      </c>
      <c r="CG36" s="12" t="s">
        <v>4</v>
      </c>
      <c r="CH36" s="12" t="s">
        <v>4</v>
      </c>
      <c r="CI36" s="12" t="s">
        <v>4</v>
      </c>
      <c r="CJ36" s="12"/>
    </row>
    <row r="37" spans="1:88" ht="12.75" customHeight="1" x14ac:dyDescent="0.2">
      <c r="A37" s="13" t="s">
        <v>424</v>
      </c>
      <c r="B37" s="10">
        <v>3</v>
      </c>
      <c r="C37" s="10" t="s">
        <v>225</v>
      </c>
      <c r="D37" s="14" t="s">
        <v>166</v>
      </c>
      <c r="E37" s="14" t="s">
        <v>578</v>
      </c>
      <c r="F37" s="10" t="s">
        <v>170</v>
      </c>
      <c r="G37" s="96" t="s">
        <v>647</v>
      </c>
      <c r="H37" s="96" t="s">
        <v>726</v>
      </c>
      <c r="I37" s="94">
        <v>43.006700000000002</v>
      </c>
      <c r="J37" s="94">
        <v>-70.671700000000001</v>
      </c>
      <c r="K37" s="15">
        <v>20</v>
      </c>
      <c r="L37" s="7" t="s">
        <v>233</v>
      </c>
      <c r="M37" s="17">
        <v>8.9</v>
      </c>
      <c r="N37" s="93">
        <v>5.81</v>
      </c>
      <c r="O37" s="30">
        <v>153</v>
      </c>
      <c r="P37" s="13" t="s">
        <v>531</v>
      </c>
      <c r="Q37" s="13" t="s">
        <v>2</v>
      </c>
      <c r="R37" s="13">
        <v>4</v>
      </c>
      <c r="S37" s="13">
        <v>1</v>
      </c>
      <c r="T37" s="28" t="s">
        <v>15</v>
      </c>
      <c r="U37" s="29" t="s">
        <v>27</v>
      </c>
      <c r="V37" s="29" t="s">
        <v>361</v>
      </c>
      <c r="W37" s="29" t="s">
        <v>367</v>
      </c>
      <c r="X37" s="96" t="s">
        <v>55</v>
      </c>
      <c r="Y37" s="96" t="s">
        <v>375</v>
      </c>
      <c r="Z37" s="96" t="s">
        <v>60</v>
      </c>
      <c r="AA37" s="8" t="s">
        <v>55</v>
      </c>
      <c r="AB37" s="8" t="s">
        <v>54</v>
      </c>
      <c r="AC37" s="8" t="s">
        <v>47</v>
      </c>
      <c r="AD37" s="8" t="s">
        <v>46</v>
      </c>
      <c r="AE37" s="13" t="s">
        <v>63</v>
      </c>
      <c r="AF37" s="13" t="s">
        <v>62</v>
      </c>
      <c r="AG37" s="8" t="s">
        <v>61</v>
      </c>
      <c r="AH37" s="8" t="s">
        <v>60</v>
      </c>
      <c r="AI37" s="8" t="s">
        <v>59</v>
      </c>
      <c r="AJ37" s="8" t="s">
        <v>59</v>
      </c>
      <c r="AK37" s="10" t="s">
        <v>17</v>
      </c>
      <c r="AL37" s="13" t="s">
        <v>28</v>
      </c>
      <c r="AM37" s="1">
        <v>0.4</v>
      </c>
      <c r="AN37" s="21">
        <v>0</v>
      </c>
      <c r="AO37" s="21">
        <v>0.4</v>
      </c>
      <c r="AP37" s="1">
        <v>90.72</v>
      </c>
      <c r="AQ37" s="1">
        <v>8.8800000000000008</v>
      </c>
      <c r="AR37" s="92">
        <v>5.6</v>
      </c>
      <c r="AS37" s="92">
        <v>3.28</v>
      </c>
      <c r="AT37" s="13" t="s">
        <v>5</v>
      </c>
      <c r="AU37" s="1">
        <v>1.7470000000000001</v>
      </c>
      <c r="AV37" s="1" t="s">
        <v>4</v>
      </c>
      <c r="AW37" s="1">
        <v>0.70699999999999996</v>
      </c>
      <c r="AX37" s="11">
        <f t="shared" si="9"/>
        <v>0.61259266595233808</v>
      </c>
      <c r="AY37" s="11">
        <v>1.6919999999999999</v>
      </c>
      <c r="AZ37" s="11">
        <f t="shared" si="10"/>
        <v>0.3094975727093614</v>
      </c>
      <c r="BA37" s="1">
        <v>1.883</v>
      </c>
      <c r="BB37" s="1">
        <f t="shared" si="11"/>
        <v>0.27111935221076583</v>
      </c>
      <c r="BC37" s="1">
        <v>1.29</v>
      </c>
      <c r="BD37" s="1">
        <v>0.39400000000000002</v>
      </c>
      <c r="BE37" s="1">
        <v>2.1589999999999998</v>
      </c>
      <c r="BF37" s="21">
        <v>64.656999999999996</v>
      </c>
      <c r="BG37" s="11">
        <v>0</v>
      </c>
      <c r="BH37" s="11">
        <v>0</v>
      </c>
      <c r="BI37" s="12">
        <v>0</v>
      </c>
      <c r="BJ37" s="12">
        <v>0</v>
      </c>
      <c r="BK37" s="12">
        <v>0</v>
      </c>
      <c r="BL37" s="12">
        <v>0</v>
      </c>
      <c r="BM37" s="12">
        <v>0</v>
      </c>
      <c r="BN37" s="12">
        <v>0</v>
      </c>
      <c r="BO37" s="12">
        <v>0</v>
      </c>
      <c r="BP37" s="12">
        <v>0.10578900969732583</v>
      </c>
      <c r="BQ37" s="12">
        <v>0.29849822911672347</v>
      </c>
      <c r="BR37" s="12">
        <v>0.6814420712374526</v>
      </c>
      <c r="BS37" s="12">
        <v>1.4954297291863201</v>
      </c>
      <c r="BT37" s="12">
        <v>3.6412144083393887</v>
      </c>
      <c r="BU37" s="12">
        <v>8.9812394636311552</v>
      </c>
      <c r="BV37" s="12">
        <v>22.156611039794591</v>
      </c>
      <c r="BW37" s="12">
        <v>32.332462069072157</v>
      </c>
      <c r="BX37" s="12">
        <v>10.810894412051276</v>
      </c>
      <c r="BY37" s="12">
        <v>3.948373725969343</v>
      </c>
      <c r="BZ37" s="12">
        <v>4.2049584731738214</v>
      </c>
      <c r="CA37" s="12">
        <v>2.4654716426682319</v>
      </c>
      <c r="CB37" s="12" t="s">
        <v>4</v>
      </c>
      <c r="CC37" s="12">
        <v>2.9617829469353301</v>
      </c>
      <c r="CD37" s="12">
        <v>1.3764944244243573</v>
      </c>
      <c r="CE37" s="12">
        <v>0.8506426218351627</v>
      </c>
      <c r="CF37" s="12">
        <v>0.40985508142956695</v>
      </c>
      <c r="CG37" s="12">
        <v>0.35572327822227184</v>
      </c>
      <c r="CH37" s="12">
        <v>0.71144655644399424</v>
      </c>
      <c r="CI37" s="12">
        <v>2.2116708167715302</v>
      </c>
      <c r="CJ37" s="12"/>
    </row>
    <row r="38" spans="1:88" ht="12.75" customHeight="1" x14ac:dyDescent="0.2">
      <c r="A38" s="13" t="s">
        <v>424</v>
      </c>
      <c r="B38" s="10">
        <v>3</v>
      </c>
      <c r="C38" s="10" t="s">
        <v>225</v>
      </c>
      <c r="D38" s="14" t="s">
        <v>166</v>
      </c>
      <c r="E38" s="14" t="s">
        <v>578</v>
      </c>
      <c r="F38" s="10" t="s">
        <v>170</v>
      </c>
      <c r="G38" s="96" t="s">
        <v>648</v>
      </c>
      <c r="H38" s="96" t="s">
        <v>727</v>
      </c>
      <c r="I38" s="94">
        <v>43.006700000000002</v>
      </c>
      <c r="J38" s="94">
        <v>-70.671700000000001</v>
      </c>
      <c r="K38" s="15">
        <v>20</v>
      </c>
      <c r="L38" s="7" t="s">
        <v>233</v>
      </c>
      <c r="M38" s="17">
        <v>8.9</v>
      </c>
      <c r="N38" s="93">
        <v>5.81</v>
      </c>
      <c r="O38" s="30">
        <v>153</v>
      </c>
      <c r="P38" s="13" t="s">
        <v>532</v>
      </c>
      <c r="Q38" s="13" t="s">
        <v>2</v>
      </c>
      <c r="R38" s="13">
        <v>4</v>
      </c>
      <c r="S38" s="13">
        <v>1</v>
      </c>
      <c r="T38" s="19" t="s">
        <v>87</v>
      </c>
      <c r="U38" s="29" t="s">
        <v>86</v>
      </c>
      <c r="V38" s="29" t="s">
        <v>363</v>
      </c>
      <c r="W38" s="29" t="s">
        <v>369</v>
      </c>
      <c r="X38" s="96" t="s">
        <v>85</v>
      </c>
      <c r="Y38" s="96" t="s">
        <v>172</v>
      </c>
      <c r="Z38" s="96" t="s">
        <v>171</v>
      </c>
      <c r="AA38" s="13" t="s">
        <v>85</v>
      </c>
      <c r="AB38" s="13" t="s">
        <v>84</v>
      </c>
      <c r="AC38" s="8" t="s">
        <v>47</v>
      </c>
      <c r="AD38" s="8" t="s">
        <v>46</v>
      </c>
      <c r="AE38" s="13" t="s">
        <v>174</v>
      </c>
      <c r="AF38" s="13" t="s">
        <v>173</v>
      </c>
      <c r="AG38" s="8" t="s">
        <v>172</v>
      </c>
      <c r="AH38" s="8" t="s">
        <v>171</v>
      </c>
      <c r="AI38" s="8" t="s">
        <v>59</v>
      </c>
      <c r="AJ38" s="8" t="s">
        <v>59</v>
      </c>
      <c r="AK38" s="10" t="s">
        <v>17</v>
      </c>
      <c r="AL38" s="13" t="s">
        <v>28</v>
      </c>
      <c r="AM38" s="1">
        <v>7.72</v>
      </c>
      <c r="AN38" s="21">
        <v>3.59</v>
      </c>
      <c r="AO38" s="21">
        <v>4.13</v>
      </c>
      <c r="AP38" s="1">
        <v>89.48</v>
      </c>
      <c r="AQ38" s="1">
        <v>2.8</v>
      </c>
      <c r="AR38" s="92" t="s">
        <v>4</v>
      </c>
      <c r="AS38" s="92" t="s">
        <v>4</v>
      </c>
      <c r="AT38" s="13" t="s">
        <v>5</v>
      </c>
      <c r="AU38" s="1">
        <v>1.7470000000000001</v>
      </c>
      <c r="AV38" s="1" t="s">
        <v>4</v>
      </c>
      <c r="AW38" s="1">
        <v>-0.56999999999999995</v>
      </c>
      <c r="AX38" s="11">
        <f t="shared" si="9"/>
        <v>1.4845235706290492</v>
      </c>
      <c r="AY38" s="11">
        <v>1.17</v>
      </c>
      <c r="AZ38" s="11">
        <f t="shared" si="10"/>
        <v>0.44442134058328508</v>
      </c>
      <c r="BA38" s="1">
        <v>1.0269999999999999</v>
      </c>
      <c r="BB38" s="1">
        <f t="shared" si="11"/>
        <v>0.49072953192673968</v>
      </c>
      <c r="BC38" s="1">
        <v>1.133</v>
      </c>
      <c r="BD38" s="1">
        <v>-0.25</v>
      </c>
      <c r="BE38" s="1">
        <v>1.462</v>
      </c>
      <c r="BF38" s="21">
        <v>96.689899999999994</v>
      </c>
      <c r="BG38" s="11">
        <v>0</v>
      </c>
      <c r="BH38" s="11">
        <v>0</v>
      </c>
      <c r="BI38" s="12">
        <v>0</v>
      </c>
      <c r="BJ38" s="12">
        <v>0</v>
      </c>
      <c r="BK38" s="12">
        <v>0</v>
      </c>
      <c r="BL38" s="12">
        <v>3.0487155328529654</v>
      </c>
      <c r="BM38" s="12">
        <v>0</v>
      </c>
      <c r="BN38" s="12">
        <v>0.33881511926271501</v>
      </c>
      <c r="BO38" s="12">
        <v>0.1996071978562394</v>
      </c>
      <c r="BP38" s="12">
        <v>1.8861328846135947</v>
      </c>
      <c r="BQ38" s="12">
        <v>2.2456326875919821</v>
      </c>
      <c r="BR38" s="12">
        <v>2.7274823947485727</v>
      </c>
      <c r="BS38" s="12">
        <v>5.2259853407646499</v>
      </c>
      <c r="BT38" s="12">
        <v>9.6671937813566871</v>
      </c>
      <c r="BU38" s="12">
        <v>16.72718660377144</v>
      </c>
      <c r="BV38" s="12">
        <v>23.061353874603242</v>
      </c>
      <c r="BW38" s="12">
        <v>23.798245731974074</v>
      </c>
      <c r="BX38" s="12">
        <v>5.4490696546381781</v>
      </c>
      <c r="BY38" s="12">
        <v>1.1317624695030191</v>
      </c>
      <c r="BZ38" s="12">
        <v>1.1321761631773328</v>
      </c>
      <c r="CA38" s="12">
        <v>0.56303709074060471</v>
      </c>
      <c r="CB38" s="12">
        <v>2.7976034725447203</v>
      </c>
      <c r="CC38" s="12" t="s">
        <v>4</v>
      </c>
      <c r="CD38" s="12" t="s">
        <v>4</v>
      </c>
      <c r="CE38" s="12" t="s">
        <v>4</v>
      </c>
      <c r="CF38" s="12" t="s">
        <v>4</v>
      </c>
      <c r="CG38" s="12" t="s">
        <v>4</v>
      </c>
      <c r="CH38" s="12" t="s">
        <v>4</v>
      </c>
      <c r="CI38" s="12" t="s">
        <v>4</v>
      </c>
      <c r="CJ38" s="12"/>
    </row>
    <row r="39" spans="1:88" ht="12.75" customHeight="1" x14ac:dyDescent="0.2">
      <c r="A39" s="13" t="s">
        <v>424</v>
      </c>
      <c r="B39" s="10">
        <v>3</v>
      </c>
      <c r="C39" s="10" t="s">
        <v>225</v>
      </c>
      <c r="D39" s="14" t="s">
        <v>166</v>
      </c>
      <c r="E39" s="14" t="s">
        <v>578</v>
      </c>
      <c r="F39" s="10" t="s">
        <v>170</v>
      </c>
      <c r="G39" s="96" t="s">
        <v>649</v>
      </c>
      <c r="H39" s="96" t="s">
        <v>728</v>
      </c>
      <c r="I39" s="94">
        <v>43.006700000000002</v>
      </c>
      <c r="J39" s="94">
        <v>-70.671700000000001</v>
      </c>
      <c r="K39" s="15">
        <v>20</v>
      </c>
      <c r="L39" s="7" t="s">
        <v>233</v>
      </c>
      <c r="M39" s="17">
        <v>8.9</v>
      </c>
      <c r="N39" s="93">
        <v>5.81</v>
      </c>
      <c r="O39" s="30">
        <v>153</v>
      </c>
      <c r="P39" s="13" t="s">
        <v>533</v>
      </c>
      <c r="Q39" s="13" t="s">
        <v>2</v>
      </c>
      <c r="R39" s="13">
        <v>4</v>
      </c>
      <c r="S39" s="13">
        <v>1</v>
      </c>
      <c r="T39" s="28" t="s">
        <v>15</v>
      </c>
      <c r="U39" s="29" t="s">
        <v>27</v>
      </c>
      <c r="V39" s="29" t="s">
        <v>361</v>
      </c>
      <c r="W39" s="29" t="s">
        <v>367</v>
      </c>
      <c r="X39" s="96" t="s">
        <v>55</v>
      </c>
      <c r="Y39" s="96" t="s">
        <v>375</v>
      </c>
      <c r="Z39" s="96" t="s">
        <v>60</v>
      </c>
      <c r="AA39" s="8" t="s">
        <v>55</v>
      </c>
      <c r="AB39" s="8" t="s">
        <v>54</v>
      </c>
      <c r="AC39" s="8" t="s">
        <v>47</v>
      </c>
      <c r="AD39" s="8" t="s">
        <v>46</v>
      </c>
      <c r="AE39" s="13" t="s">
        <v>63</v>
      </c>
      <c r="AF39" s="13" t="s">
        <v>62</v>
      </c>
      <c r="AG39" s="8" t="s">
        <v>61</v>
      </c>
      <c r="AH39" s="8" t="s">
        <v>60</v>
      </c>
      <c r="AI39" s="8" t="s">
        <v>59</v>
      </c>
      <c r="AJ39" s="8" t="s">
        <v>59</v>
      </c>
      <c r="AK39" s="10" t="s">
        <v>17</v>
      </c>
      <c r="AL39" s="13" t="s">
        <v>6</v>
      </c>
      <c r="AM39" s="1">
        <v>1.03</v>
      </c>
      <c r="AN39" s="21">
        <v>0.42</v>
      </c>
      <c r="AO39" s="21">
        <v>0.61</v>
      </c>
      <c r="AP39" s="1">
        <v>95.99</v>
      </c>
      <c r="AQ39" s="1">
        <v>2.98</v>
      </c>
      <c r="AR39" s="92" t="s">
        <v>4</v>
      </c>
      <c r="AS39" s="92" t="s">
        <v>4</v>
      </c>
      <c r="AT39" s="13" t="s">
        <v>5</v>
      </c>
      <c r="AU39" s="1">
        <v>1.7470000000000001</v>
      </c>
      <c r="AV39" s="1" t="s">
        <v>4</v>
      </c>
      <c r="AW39" s="1">
        <v>0.53500000000000003</v>
      </c>
      <c r="AX39" s="11">
        <f t="shared" si="9"/>
        <v>0.69015867669831454</v>
      </c>
      <c r="AY39" s="11">
        <v>1.42</v>
      </c>
      <c r="AZ39" s="11">
        <f t="shared" si="10"/>
        <v>0.37371231215873468</v>
      </c>
      <c r="BA39" s="1">
        <v>1.37</v>
      </c>
      <c r="BB39" s="1">
        <f t="shared" si="11"/>
        <v>0.38689124838559746</v>
      </c>
      <c r="BC39" s="1">
        <v>0.68600000000000005</v>
      </c>
      <c r="BD39" s="1">
        <v>-6.6000000000000003E-2</v>
      </c>
      <c r="BE39" s="1">
        <v>1.3180000000000001</v>
      </c>
      <c r="BF39" s="21">
        <v>83.1935</v>
      </c>
      <c r="BG39" s="11">
        <v>0</v>
      </c>
      <c r="BH39" s="11">
        <v>0</v>
      </c>
      <c r="BI39" s="12">
        <v>0</v>
      </c>
      <c r="BJ39" s="12">
        <v>0</v>
      </c>
      <c r="BK39" s="12">
        <v>0</v>
      </c>
      <c r="BL39" s="12">
        <v>0</v>
      </c>
      <c r="BM39" s="12">
        <v>0</v>
      </c>
      <c r="BN39" s="12">
        <v>0.41193122058814641</v>
      </c>
      <c r="BO39" s="12">
        <v>0</v>
      </c>
      <c r="BP39" s="12">
        <v>0.13558751585159881</v>
      </c>
      <c r="BQ39" s="12">
        <v>0.47768154964029569</v>
      </c>
      <c r="BR39" s="12">
        <v>0.66555680431764419</v>
      </c>
      <c r="BS39" s="12">
        <v>1.7263367931388847</v>
      </c>
      <c r="BT39" s="12">
        <v>5.3737371309056519</v>
      </c>
      <c r="BU39" s="12">
        <v>14.811012879611969</v>
      </c>
      <c r="BV39" s="12">
        <v>31.067931989878975</v>
      </c>
      <c r="BW39" s="12">
        <v>32.629231851046015</v>
      </c>
      <c r="BX39" s="12">
        <v>7.2768906224644851</v>
      </c>
      <c r="BY39" s="12">
        <v>1.1048940121523898</v>
      </c>
      <c r="BZ39" s="12">
        <v>0.86449061525239224</v>
      </c>
      <c r="CA39" s="12">
        <v>0.4767199360526958</v>
      </c>
      <c r="CB39" s="12">
        <v>2.9779970790988486</v>
      </c>
      <c r="CC39" s="12" t="s">
        <v>4</v>
      </c>
      <c r="CD39" s="12" t="s">
        <v>4</v>
      </c>
      <c r="CE39" s="12" t="s">
        <v>4</v>
      </c>
      <c r="CF39" s="12" t="s">
        <v>4</v>
      </c>
      <c r="CG39" s="12" t="s">
        <v>4</v>
      </c>
      <c r="CH39" s="12" t="s">
        <v>4</v>
      </c>
      <c r="CI39" s="12" t="s">
        <v>4</v>
      </c>
      <c r="CJ39" s="12"/>
    </row>
    <row r="40" spans="1:88" ht="12.75" customHeight="1" x14ac:dyDescent="0.2">
      <c r="A40" s="13" t="s">
        <v>424</v>
      </c>
      <c r="B40" s="10">
        <v>3</v>
      </c>
      <c r="C40" s="10" t="s">
        <v>225</v>
      </c>
      <c r="D40" s="14" t="s">
        <v>166</v>
      </c>
      <c r="E40" s="14" t="s">
        <v>578</v>
      </c>
      <c r="F40" s="10" t="s">
        <v>170</v>
      </c>
      <c r="G40" s="96" t="s">
        <v>650</v>
      </c>
      <c r="H40" s="96" t="s">
        <v>729</v>
      </c>
      <c r="I40" s="94">
        <v>43.006700000000002</v>
      </c>
      <c r="J40" s="94">
        <v>-70.671700000000001</v>
      </c>
      <c r="K40" s="15">
        <v>20</v>
      </c>
      <c r="L40" s="7" t="s">
        <v>233</v>
      </c>
      <c r="M40" s="17">
        <v>8.9</v>
      </c>
      <c r="N40" s="93">
        <v>5.81</v>
      </c>
      <c r="O40" s="30">
        <v>153</v>
      </c>
      <c r="P40" s="13" t="s">
        <v>534</v>
      </c>
      <c r="Q40" s="13" t="s">
        <v>2</v>
      </c>
      <c r="R40" s="13">
        <v>4</v>
      </c>
      <c r="S40" s="13">
        <v>1</v>
      </c>
      <c r="T40" s="28" t="s">
        <v>15</v>
      </c>
      <c r="U40" s="29" t="s">
        <v>27</v>
      </c>
      <c r="V40" s="29" t="s">
        <v>361</v>
      </c>
      <c r="W40" s="29" t="s">
        <v>367</v>
      </c>
      <c r="X40" s="96" t="s">
        <v>55</v>
      </c>
      <c r="Y40" s="96" t="s">
        <v>375</v>
      </c>
      <c r="Z40" s="96" t="s">
        <v>60</v>
      </c>
      <c r="AA40" s="8" t="s">
        <v>55</v>
      </c>
      <c r="AB40" s="8" t="s">
        <v>54</v>
      </c>
      <c r="AC40" s="8" t="s">
        <v>47</v>
      </c>
      <c r="AD40" s="8" t="s">
        <v>46</v>
      </c>
      <c r="AE40" s="13" t="s">
        <v>63</v>
      </c>
      <c r="AF40" s="13" t="s">
        <v>62</v>
      </c>
      <c r="AG40" s="8" t="s">
        <v>61</v>
      </c>
      <c r="AH40" s="8" t="s">
        <v>60</v>
      </c>
      <c r="AI40" s="8" t="s">
        <v>59</v>
      </c>
      <c r="AJ40" s="8" t="s">
        <v>59</v>
      </c>
      <c r="AK40" s="10" t="s">
        <v>17</v>
      </c>
      <c r="AL40" s="13" t="s">
        <v>58</v>
      </c>
      <c r="AM40" s="1">
        <v>0.08</v>
      </c>
      <c r="AN40" s="21">
        <v>0</v>
      </c>
      <c r="AO40" s="21">
        <v>0.08</v>
      </c>
      <c r="AP40" s="1">
        <v>95.59</v>
      </c>
      <c r="AQ40" s="1">
        <v>4.33</v>
      </c>
      <c r="AR40" s="92" t="s">
        <v>4</v>
      </c>
      <c r="AS40" s="92" t="s">
        <v>4</v>
      </c>
      <c r="AT40" s="13" t="s">
        <v>5</v>
      </c>
      <c r="AU40" s="1">
        <v>1.7470000000000001</v>
      </c>
      <c r="AV40" s="1" t="s">
        <v>4</v>
      </c>
      <c r="AW40" s="1">
        <v>0.81499999999999995</v>
      </c>
      <c r="AX40" s="11">
        <f t="shared" si="9"/>
        <v>0.56840848661800703</v>
      </c>
      <c r="AY40" s="11">
        <v>1.641</v>
      </c>
      <c r="AZ40" s="11">
        <f t="shared" si="10"/>
        <v>0.32063415069056206</v>
      </c>
      <c r="BA40" s="1">
        <v>1.609</v>
      </c>
      <c r="BB40" s="1">
        <f t="shared" si="11"/>
        <v>0.32782550355391182</v>
      </c>
      <c r="BC40" s="1">
        <v>0.70099999999999996</v>
      </c>
      <c r="BD40" s="1">
        <v>7.0000000000000007E-2</v>
      </c>
      <c r="BE40" s="1">
        <v>1.6619999999999999</v>
      </c>
      <c r="BF40" s="21">
        <v>97.194500000000005</v>
      </c>
      <c r="BG40" s="11">
        <v>0</v>
      </c>
      <c r="BH40" s="11">
        <v>0</v>
      </c>
      <c r="BI40" s="12">
        <v>0</v>
      </c>
      <c r="BJ40" s="12">
        <v>0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8.405825432509062E-2</v>
      </c>
      <c r="BR40" s="12">
        <v>0.17655320002675065</v>
      </c>
      <c r="BS40" s="12">
        <v>0.89140846447072719</v>
      </c>
      <c r="BT40" s="12">
        <v>2.9475947713090793</v>
      </c>
      <c r="BU40" s="12">
        <v>9.3077283179603914</v>
      </c>
      <c r="BV40" s="12">
        <v>24.204147354016975</v>
      </c>
      <c r="BW40" s="12">
        <v>42.730607184562956</v>
      </c>
      <c r="BX40" s="12">
        <v>12.887457623630981</v>
      </c>
      <c r="BY40" s="12">
        <v>1.1679673232538892</v>
      </c>
      <c r="BZ40" s="12">
        <v>0.74510388962338492</v>
      </c>
      <c r="CA40" s="12">
        <v>0.53099712432287893</v>
      </c>
      <c r="CB40" s="12">
        <v>4.3263764924969026</v>
      </c>
      <c r="CC40" s="12" t="s">
        <v>4</v>
      </c>
      <c r="CD40" s="12" t="s">
        <v>4</v>
      </c>
      <c r="CE40" s="12" t="s">
        <v>4</v>
      </c>
      <c r="CF40" s="12" t="s">
        <v>4</v>
      </c>
      <c r="CG40" s="12" t="s">
        <v>4</v>
      </c>
      <c r="CH40" s="12" t="s">
        <v>4</v>
      </c>
      <c r="CI40" s="12" t="s">
        <v>4</v>
      </c>
      <c r="CJ40" s="12"/>
    </row>
    <row r="41" spans="1:88" ht="12.75" customHeight="1" x14ac:dyDescent="0.2">
      <c r="A41" s="13" t="s">
        <v>424</v>
      </c>
      <c r="B41" s="10">
        <v>3</v>
      </c>
      <c r="C41" s="10" t="s">
        <v>225</v>
      </c>
      <c r="D41" s="14" t="s">
        <v>166</v>
      </c>
      <c r="E41" s="14" t="s">
        <v>579</v>
      </c>
      <c r="F41" s="10" t="s">
        <v>168</v>
      </c>
      <c r="G41" s="96" t="s">
        <v>651</v>
      </c>
      <c r="H41" s="96" t="s">
        <v>730</v>
      </c>
      <c r="I41" s="94">
        <v>43.006700000000002</v>
      </c>
      <c r="J41" s="94">
        <v>-70.671700000000001</v>
      </c>
      <c r="K41" s="15">
        <v>20</v>
      </c>
      <c r="L41" s="7" t="s">
        <v>233</v>
      </c>
      <c r="M41" s="17">
        <v>8.9</v>
      </c>
      <c r="N41" s="93">
        <v>5.81</v>
      </c>
      <c r="O41" s="30">
        <v>150</v>
      </c>
      <c r="P41" s="13" t="s">
        <v>535</v>
      </c>
      <c r="Q41" s="13" t="s">
        <v>2</v>
      </c>
      <c r="R41" s="13">
        <v>4</v>
      </c>
      <c r="S41" s="13">
        <v>1</v>
      </c>
      <c r="T41" s="28" t="s">
        <v>15</v>
      </c>
      <c r="U41" s="8" t="s">
        <v>24</v>
      </c>
      <c r="V41" s="8" t="s">
        <v>24</v>
      </c>
      <c r="W41" s="8" t="s">
        <v>23</v>
      </c>
      <c r="X41" s="96" t="s">
        <v>36</v>
      </c>
      <c r="Y41" s="96" t="s">
        <v>385</v>
      </c>
      <c r="Z41" s="96" t="s">
        <v>400</v>
      </c>
      <c r="AA41" s="13" t="s">
        <v>24</v>
      </c>
      <c r="AB41" s="13" t="s">
        <v>23</v>
      </c>
      <c r="AC41" s="13" t="s">
        <v>36</v>
      </c>
      <c r="AD41" s="13" t="s">
        <v>35</v>
      </c>
      <c r="AE41" s="13" t="s">
        <v>67</v>
      </c>
      <c r="AF41" s="13" t="s">
        <v>66</v>
      </c>
      <c r="AG41" s="13" t="s">
        <v>67</v>
      </c>
      <c r="AH41" s="13" t="s">
        <v>66</v>
      </c>
      <c r="AI41" s="8" t="s">
        <v>18</v>
      </c>
      <c r="AJ41" s="8" t="s">
        <v>144</v>
      </c>
      <c r="AK41" s="10" t="s">
        <v>169</v>
      </c>
      <c r="AL41" s="13" t="s">
        <v>16</v>
      </c>
      <c r="AM41" s="1">
        <v>0</v>
      </c>
      <c r="AN41" s="21">
        <v>0</v>
      </c>
      <c r="AO41" s="21">
        <v>0</v>
      </c>
      <c r="AP41" s="1">
        <v>15.96</v>
      </c>
      <c r="AQ41" s="1">
        <v>84.04</v>
      </c>
      <c r="AR41" s="92">
        <v>63.12</v>
      </c>
      <c r="AS41" s="92">
        <v>20.92</v>
      </c>
      <c r="AT41" s="13" t="s">
        <v>57</v>
      </c>
      <c r="AU41" s="1">
        <v>4.5</v>
      </c>
      <c r="AV41" s="1">
        <v>1.7470000000000001</v>
      </c>
      <c r="AW41" s="1">
        <v>3.532</v>
      </c>
      <c r="AX41" s="11">
        <v>8.6449414313185299E-2</v>
      </c>
      <c r="AY41" s="11">
        <v>5.2359999999999998</v>
      </c>
      <c r="AZ41" s="11">
        <v>2.6534257701463747E-2</v>
      </c>
      <c r="BA41" s="1">
        <v>6.1120000000000001</v>
      </c>
      <c r="BB41" s="1">
        <v>1.4457881688091445E-2</v>
      </c>
      <c r="BC41" s="1">
        <v>2.85</v>
      </c>
      <c r="BD41" s="1">
        <v>0.44800000000000001</v>
      </c>
      <c r="BE41" s="1">
        <v>1.5029999999999999</v>
      </c>
      <c r="BF41" s="21">
        <v>47.664999999999999</v>
      </c>
      <c r="BG41" s="11">
        <v>0</v>
      </c>
      <c r="BH41" s="11">
        <v>0</v>
      </c>
      <c r="BI41" s="12">
        <v>0</v>
      </c>
      <c r="BJ41" s="12">
        <v>0</v>
      </c>
      <c r="BK41" s="12">
        <v>0</v>
      </c>
      <c r="BL41" s="12">
        <v>0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2.790307353403983E-2</v>
      </c>
      <c r="BS41" s="12">
        <v>9.9444036504773098E-2</v>
      </c>
      <c r="BT41" s="12">
        <v>0.21210531836777544</v>
      </c>
      <c r="BU41" s="12">
        <v>0.78820937795027757</v>
      </c>
      <c r="BV41" s="12">
        <v>1.5940417497115273</v>
      </c>
      <c r="BW41" s="12">
        <v>2.2093779502779807</v>
      </c>
      <c r="BX41" s="12">
        <v>0.9904542116857229</v>
      </c>
      <c r="BY41" s="12">
        <v>0.70764712052868939</v>
      </c>
      <c r="BZ41" s="12">
        <v>2.612608832476659</v>
      </c>
      <c r="CA41" s="12">
        <v>6.7238015315220787</v>
      </c>
      <c r="CB41" s="12" t="s">
        <v>4</v>
      </c>
      <c r="CC41" s="12">
        <v>29.602433651526223</v>
      </c>
      <c r="CD41" s="12">
        <v>19.584600860170127</v>
      </c>
      <c r="CE41" s="12">
        <v>9.2730515052970208</v>
      </c>
      <c r="CF41" s="12">
        <v>4.6575055071858902</v>
      </c>
      <c r="CG41" s="12">
        <v>4.3008496800587794</v>
      </c>
      <c r="CH41" s="12">
        <v>4.3532990664008402</v>
      </c>
      <c r="CI41" s="12">
        <v>12.262666526801597</v>
      </c>
      <c r="CJ41" s="12"/>
    </row>
    <row r="42" spans="1:88" ht="12.75" customHeight="1" x14ac:dyDescent="0.2">
      <c r="A42" s="13" t="s">
        <v>424</v>
      </c>
      <c r="B42" s="10">
        <v>3</v>
      </c>
      <c r="C42" s="10" t="s">
        <v>225</v>
      </c>
      <c r="D42" s="14" t="s">
        <v>166</v>
      </c>
      <c r="E42" s="14" t="s">
        <v>579</v>
      </c>
      <c r="F42" s="10" t="s">
        <v>168</v>
      </c>
      <c r="G42" s="96" t="s">
        <v>652</v>
      </c>
      <c r="H42" s="96" t="s">
        <v>731</v>
      </c>
      <c r="I42" s="94">
        <v>43.006700000000002</v>
      </c>
      <c r="J42" s="94">
        <v>-70.671700000000001</v>
      </c>
      <c r="K42" s="15">
        <v>20</v>
      </c>
      <c r="L42" s="7" t="s">
        <v>233</v>
      </c>
      <c r="M42" s="17">
        <v>8.9</v>
      </c>
      <c r="N42" s="93">
        <v>5.81</v>
      </c>
      <c r="O42" s="30">
        <v>150</v>
      </c>
      <c r="P42" s="13" t="s">
        <v>536</v>
      </c>
      <c r="Q42" s="13" t="s">
        <v>2</v>
      </c>
      <c r="R42" s="13">
        <v>4</v>
      </c>
      <c r="S42" s="13">
        <v>1</v>
      </c>
      <c r="T42" s="28" t="s">
        <v>15</v>
      </c>
      <c r="U42" s="8" t="s">
        <v>24</v>
      </c>
      <c r="V42" s="8" t="s">
        <v>24</v>
      </c>
      <c r="W42" s="8" t="s">
        <v>23</v>
      </c>
      <c r="X42" s="96" t="s">
        <v>36</v>
      </c>
      <c r="Y42" s="96" t="s">
        <v>385</v>
      </c>
      <c r="Z42" s="96" t="s">
        <v>400</v>
      </c>
      <c r="AA42" s="13" t="s">
        <v>24</v>
      </c>
      <c r="AB42" s="13" t="s">
        <v>23</v>
      </c>
      <c r="AC42" s="13" t="s">
        <v>36</v>
      </c>
      <c r="AD42" s="13" t="s">
        <v>35</v>
      </c>
      <c r="AE42" s="13" t="s">
        <v>67</v>
      </c>
      <c r="AF42" s="13" t="s">
        <v>66</v>
      </c>
      <c r="AG42" s="13" t="s">
        <v>67</v>
      </c>
      <c r="AH42" s="13" t="s">
        <v>66</v>
      </c>
      <c r="AI42" s="8" t="s">
        <v>30</v>
      </c>
      <c r="AJ42" s="8" t="s">
        <v>65</v>
      </c>
      <c r="AK42" s="10" t="s">
        <v>64</v>
      </c>
      <c r="AL42" s="13" t="s">
        <v>16</v>
      </c>
      <c r="AM42" s="1">
        <v>0</v>
      </c>
      <c r="AN42" s="21">
        <v>0</v>
      </c>
      <c r="AO42" s="21">
        <v>0</v>
      </c>
      <c r="AP42" s="1">
        <v>40.06</v>
      </c>
      <c r="AQ42" s="1">
        <v>59.94</v>
      </c>
      <c r="AR42" s="92">
        <v>46.82</v>
      </c>
      <c r="AS42" s="92">
        <v>13.12</v>
      </c>
      <c r="AT42" s="13" t="s">
        <v>5</v>
      </c>
      <c r="AU42" s="1">
        <v>3.7309999999999999</v>
      </c>
      <c r="AV42" s="1" t="s">
        <v>4</v>
      </c>
      <c r="AW42" s="1">
        <v>3.14</v>
      </c>
      <c r="AX42" s="11">
        <v>0.11343989441464511</v>
      </c>
      <c r="AY42" s="11">
        <v>4.34</v>
      </c>
      <c r="AZ42" s="11">
        <v>4.9377581991461091E-2</v>
      </c>
      <c r="BA42" s="1">
        <v>4.8380000000000001</v>
      </c>
      <c r="BB42" s="1">
        <v>3.4963659407365975E-2</v>
      </c>
      <c r="BC42" s="1">
        <v>2.254</v>
      </c>
      <c r="BD42" s="1">
        <v>0.54500000000000004</v>
      </c>
      <c r="BE42" s="1">
        <v>1.93</v>
      </c>
      <c r="BF42" s="21">
        <v>55.216999999999999</v>
      </c>
      <c r="BG42" s="11">
        <v>0</v>
      </c>
      <c r="BH42" s="11">
        <v>0</v>
      </c>
      <c r="BI42" s="12">
        <v>0</v>
      </c>
      <c r="BJ42" s="12">
        <v>0</v>
      </c>
      <c r="BK42" s="12">
        <v>0</v>
      </c>
      <c r="BL42" s="12">
        <v>0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2">
        <v>4.5638118695329633E-2</v>
      </c>
      <c r="BT42" s="12">
        <v>0.14433960555626033</v>
      </c>
      <c r="BU42" s="12">
        <v>0.39190828911386055</v>
      </c>
      <c r="BV42" s="12">
        <v>0.66302044660159121</v>
      </c>
      <c r="BW42" s="12">
        <v>1.4001122842602849</v>
      </c>
      <c r="BX42" s="12">
        <v>1.0297553289747743</v>
      </c>
      <c r="BY42" s="12">
        <v>2.1267001104732279</v>
      </c>
      <c r="BZ42" s="12">
        <v>14.261006574062364</v>
      </c>
      <c r="CA42" s="12">
        <v>19.992212543238537</v>
      </c>
      <c r="CB42" s="12" t="s">
        <v>4</v>
      </c>
      <c r="CC42" s="12">
        <v>28.940362569498049</v>
      </c>
      <c r="CD42" s="12">
        <v>11.364253762428481</v>
      </c>
      <c r="CE42" s="12">
        <v>4.3736530416358388</v>
      </c>
      <c r="CF42" s="12">
        <v>2.1460782005540042</v>
      </c>
      <c r="CG42" s="12">
        <v>1.530325805458761</v>
      </c>
      <c r="CH42" s="12">
        <v>2.1279678359924108</v>
      </c>
      <c r="CI42" s="12">
        <v>9.4626654834562132</v>
      </c>
      <c r="CJ42" s="12"/>
    </row>
    <row r="43" spans="1:88" ht="12.75" customHeight="1" x14ac:dyDescent="0.2">
      <c r="A43" s="13" t="s">
        <v>424</v>
      </c>
      <c r="B43" s="10">
        <v>3</v>
      </c>
      <c r="C43" s="10" t="s">
        <v>225</v>
      </c>
      <c r="D43" s="14" t="s">
        <v>166</v>
      </c>
      <c r="E43" s="14" t="s">
        <v>579</v>
      </c>
      <c r="F43" s="10" t="s">
        <v>168</v>
      </c>
      <c r="G43" s="96" t="s">
        <v>653</v>
      </c>
      <c r="H43" s="96" t="s">
        <v>732</v>
      </c>
      <c r="I43" s="94">
        <v>43.006700000000002</v>
      </c>
      <c r="J43" s="94">
        <v>-70.671700000000001</v>
      </c>
      <c r="K43" s="15">
        <v>20</v>
      </c>
      <c r="L43" s="7" t="s">
        <v>233</v>
      </c>
      <c r="M43" s="17">
        <v>8.9</v>
      </c>
      <c r="N43" s="93">
        <v>5.81</v>
      </c>
      <c r="O43" s="30">
        <v>150</v>
      </c>
      <c r="P43" s="13" t="s">
        <v>537</v>
      </c>
      <c r="Q43" s="13" t="s">
        <v>780</v>
      </c>
      <c r="R43" s="13" t="s">
        <v>4</v>
      </c>
      <c r="S43" s="13" t="s">
        <v>4</v>
      </c>
      <c r="T43" s="28" t="s">
        <v>15</v>
      </c>
      <c r="U43" s="29" t="s">
        <v>27</v>
      </c>
      <c r="V43" s="29" t="s">
        <v>361</v>
      </c>
      <c r="W43" s="29" t="s">
        <v>367</v>
      </c>
      <c r="X43" s="96" t="s">
        <v>55</v>
      </c>
      <c r="Y43" s="96" t="s">
        <v>375</v>
      </c>
      <c r="Z43" s="96" t="s">
        <v>60</v>
      </c>
      <c r="AA43" s="8" t="s">
        <v>55</v>
      </c>
      <c r="AB43" s="8" t="s">
        <v>54</v>
      </c>
      <c r="AC43" s="8" t="s">
        <v>47</v>
      </c>
      <c r="AD43" s="8" t="s">
        <v>46</v>
      </c>
      <c r="AE43" s="13" t="s">
        <v>63</v>
      </c>
      <c r="AF43" s="13" t="s">
        <v>62</v>
      </c>
      <c r="AG43" s="8" t="s">
        <v>61</v>
      </c>
      <c r="AH43" s="8" t="s">
        <v>60</v>
      </c>
      <c r="AI43" s="8" t="s">
        <v>79</v>
      </c>
      <c r="AJ43" s="8" t="s">
        <v>79</v>
      </c>
      <c r="AK43" s="10" t="s">
        <v>78</v>
      </c>
      <c r="AL43" s="13" t="s">
        <v>6</v>
      </c>
      <c r="AM43" s="1">
        <v>1.1299999999999999</v>
      </c>
      <c r="AN43" s="21">
        <v>0</v>
      </c>
      <c r="AO43" s="21">
        <v>1.1299999999999999</v>
      </c>
      <c r="AP43" s="1">
        <v>97.72</v>
      </c>
      <c r="AQ43" s="1">
        <v>1.1499999999999999</v>
      </c>
      <c r="AR43" s="92" t="s">
        <v>4</v>
      </c>
      <c r="AS43" s="92" t="s">
        <v>4</v>
      </c>
      <c r="AT43" s="13" t="s">
        <v>5</v>
      </c>
      <c r="AU43" s="1">
        <v>1.2470000000000001</v>
      </c>
      <c r="AV43" s="1" t="s">
        <v>4</v>
      </c>
      <c r="AW43" s="1">
        <v>4.1000000000000002E-2</v>
      </c>
      <c r="AX43" s="11">
        <f t="shared" si="9"/>
        <v>0.97198098798135257</v>
      </c>
      <c r="AY43" s="11">
        <v>1.0720000000000001</v>
      </c>
      <c r="AZ43" s="11">
        <f t="shared" si="10"/>
        <v>0.47565913816589961</v>
      </c>
      <c r="BA43" s="1">
        <v>0.99399999999999999</v>
      </c>
      <c r="BB43" s="1">
        <f t="shared" si="11"/>
        <v>0.50208377161948659</v>
      </c>
      <c r="BC43" s="1">
        <v>0.68</v>
      </c>
      <c r="BD43" s="1">
        <v>-0.20499999999999999</v>
      </c>
      <c r="BE43" s="1">
        <v>1.121</v>
      </c>
      <c r="BF43" s="21">
        <v>82.917299999999997</v>
      </c>
      <c r="BG43" s="11">
        <v>0</v>
      </c>
      <c r="BH43" s="11">
        <v>0</v>
      </c>
      <c r="BI43" s="12">
        <v>0</v>
      </c>
      <c r="BJ43" s="12">
        <v>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0.16112439744178861</v>
      </c>
      <c r="BQ43" s="12">
        <v>0.9695202328102821</v>
      </c>
      <c r="BR43" s="12">
        <v>2.3195400718547279</v>
      </c>
      <c r="BS43" s="12">
        <v>5.5707313190371615</v>
      </c>
      <c r="BT43" s="12">
        <v>11.754965489710834</v>
      </c>
      <c r="BU43" s="12">
        <v>24.153704956625457</v>
      </c>
      <c r="BV43" s="12">
        <v>34.979551914980355</v>
      </c>
      <c r="BW43" s="12">
        <v>16.659129035798319</v>
      </c>
      <c r="BX43" s="12">
        <v>1.1536796301857395</v>
      </c>
      <c r="BY43" s="12">
        <v>0.37386649107001774</v>
      </c>
      <c r="BZ43" s="12">
        <v>0.51967442258732477</v>
      </c>
      <c r="CA43" s="12">
        <v>0.23879214590923725</v>
      </c>
      <c r="CB43" s="12">
        <v>1.1457198919887919</v>
      </c>
      <c r="CC43" s="12" t="s">
        <v>4</v>
      </c>
      <c r="CD43" s="12" t="s">
        <v>4</v>
      </c>
      <c r="CE43" s="12" t="s">
        <v>4</v>
      </c>
      <c r="CF43" s="12" t="s">
        <v>4</v>
      </c>
      <c r="CG43" s="12" t="s">
        <v>4</v>
      </c>
      <c r="CH43" s="12" t="s">
        <v>4</v>
      </c>
      <c r="CI43" s="12" t="s">
        <v>4</v>
      </c>
      <c r="CJ43" s="12"/>
    </row>
    <row r="44" spans="1:88" ht="12.75" customHeight="1" x14ac:dyDescent="0.2">
      <c r="A44" s="13" t="s">
        <v>424</v>
      </c>
      <c r="B44" s="10">
        <v>3</v>
      </c>
      <c r="C44" s="10" t="s">
        <v>225</v>
      </c>
      <c r="D44" s="14" t="s">
        <v>166</v>
      </c>
      <c r="E44" s="14" t="s">
        <v>579</v>
      </c>
      <c r="F44" s="10" t="s">
        <v>168</v>
      </c>
      <c r="G44" s="96" t="s">
        <v>654</v>
      </c>
      <c r="H44" s="96" t="s">
        <v>733</v>
      </c>
      <c r="I44" s="94">
        <v>43.006700000000002</v>
      </c>
      <c r="J44" s="94">
        <v>-70.671700000000001</v>
      </c>
      <c r="K44" s="15">
        <v>20</v>
      </c>
      <c r="L44" s="7" t="s">
        <v>233</v>
      </c>
      <c r="M44" s="17">
        <v>8.9</v>
      </c>
      <c r="N44" s="93">
        <v>5.81</v>
      </c>
      <c r="O44" s="30">
        <v>150</v>
      </c>
      <c r="P44" s="13" t="s">
        <v>538</v>
      </c>
      <c r="Q44" s="13" t="s">
        <v>167</v>
      </c>
      <c r="R44" s="13" t="s">
        <v>4</v>
      </c>
      <c r="S44" s="13" t="s">
        <v>4</v>
      </c>
      <c r="T44" s="19" t="s">
        <v>87</v>
      </c>
      <c r="U44" s="8" t="s">
        <v>165</v>
      </c>
      <c r="V44" s="8" t="s">
        <v>362</v>
      </c>
      <c r="W44" s="8" t="s">
        <v>370</v>
      </c>
      <c r="X44" s="96" t="s">
        <v>164</v>
      </c>
      <c r="Y44" s="96" t="s">
        <v>160</v>
      </c>
      <c r="Z44" s="96" t="s">
        <v>159</v>
      </c>
      <c r="AA44" s="13" t="s">
        <v>164</v>
      </c>
      <c r="AB44" s="13" t="s">
        <v>163</v>
      </c>
      <c r="AC44" s="8" t="s">
        <v>47</v>
      </c>
      <c r="AD44" s="8" t="s">
        <v>46</v>
      </c>
      <c r="AE44" s="13" t="s">
        <v>162</v>
      </c>
      <c r="AF44" s="13" t="s">
        <v>161</v>
      </c>
      <c r="AG44" s="8" t="s">
        <v>160</v>
      </c>
      <c r="AH44" s="8" t="s">
        <v>159</v>
      </c>
      <c r="AI44" s="8" t="s">
        <v>158</v>
      </c>
      <c r="AJ44" s="8" t="s">
        <v>158</v>
      </c>
      <c r="AK44" s="10" t="s">
        <v>157</v>
      </c>
      <c r="AL44" s="13" t="s">
        <v>16</v>
      </c>
      <c r="AM44" s="1">
        <v>33.65</v>
      </c>
      <c r="AN44" s="21">
        <v>24.52</v>
      </c>
      <c r="AO44" s="21">
        <v>9.1300000000000008</v>
      </c>
      <c r="AP44" s="1">
        <v>62.48</v>
      </c>
      <c r="AQ44" s="1">
        <v>3.87</v>
      </c>
      <c r="AR44" s="92" t="s">
        <v>4</v>
      </c>
      <c r="AS44" s="92" t="s">
        <v>4</v>
      </c>
      <c r="AT44" s="13" t="s">
        <v>57</v>
      </c>
      <c r="AU44" s="1">
        <v>0.747</v>
      </c>
      <c r="AV44" s="1">
        <v>-3.7429999999999999</v>
      </c>
      <c r="AW44" s="1">
        <v>-3.8420000000000001</v>
      </c>
      <c r="AX44" s="11">
        <f t="shared" si="9"/>
        <v>14.340267193110474</v>
      </c>
      <c r="AY44" s="11">
        <v>2.1999999999999999E-2</v>
      </c>
      <c r="AZ44" s="11">
        <f t="shared" si="10"/>
        <v>0.98486644289555059</v>
      </c>
      <c r="BA44" s="1">
        <v>-0.71799999999999997</v>
      </c>
      <c r="BB44" s="1">
        <f t="shared" si="11"/>
        <v>1.6449001374249286</v>
      </c>
      <c r="BC44" s="1">
        <v>2.4129999999999998</v>
      </c>
      <c r="BD44" s="1">
        <v>-0.25900000000000001</v>
      </c>
      <c r="BE44" s="1">
        <v>1.056</v>
      </c>
      <c r="BF44" s="21">
        <v>107.8777</v>
      </c>
      <c r="BG44" s="11">
        <v>0</v>
      </c>
      <c r="BH44" s="11">
        <v>0</v>
      </c>
      <c r="BI44" s="12">
        <v>0</v>
      </c>
      <c r="BJ44" s="12">
        <v>0</v>
      </c>
      <c r="BK44" s="12">
        <v>6.2530068772322753</v>
      </c>
      <c r="BL44" s="12">
        <v>12.222266511058359</v>
      </c>
      <c r="BM44" s="12">
        <v>1.623783228600536</v>
      </c>
      <c r="BN44" s="12">
        <v>2.2310449703692239</v>
      </c>
      <c r="BO44" s="12">
        <v>2.1915558081049196</v>
      </c>
      <c r="BP44" s="12">
        <v>4.3671676352017164</v>
      </c>
      <c r="BQ44" s="12">
        <v>4.7596491211807468</v>
      </c>
      <c r="BR44" s="12">
        <v>6.7079665213477879</v>
      </c>
      <c r="BS44" s="12">
        <v>9.1220891806184277</v>
      </c>
      <c r="BT44" s="12">
        <v>11.534728678865054</v>
      </c>
      <c r="BU44" s="12">
        <v>13.144051087481477</v>
      </c>
      <c r="BV44" s="12">
        <v>11.789832374995022</v>
      </c>
      <c r="BW44" s="12">
        <v>6.005411683786364</v>
      </c>
      <c r="BX44" s="12">
        <v>1.0234738041319016</v>
      </c>
      <c r="BY44" s="12">
        <v>0.38988595418700994</v>
      </c>
      <c r="BZ44" s="12">
        <v>1.3556091759464657</v>
      </c>
      <c r="CA44" s="12">
        <v>1.4129889680629089</v>
      </c>
      <c r="CB44" s="12">
        <v>3.8654884188298229</v>
      </c>
      <c r="CC44" s="12" t="s">
        <v>4</v>
      </c>
      <c r="CD44" s="12" t="s">
        <v>4</v>
      </c>
      <c r="CE44" s="12" t="s">
        <v>4</v>
      </c>
      <c r="CF44" s="12" t="s">
        <v>4</v>
      </c>
      <c r="CG44" s="12" t="s">
        <v>4</v>
      </c>
      <c r="CH44" s="12" t="s">
        <v>4</v>
      </c>
      <c r="CI44" s="12" t="s">
        <v>4</v>
      </c>
      <c r="CJ44" s="12"/>
    </row>
    <row r="45" spans="1:88" s="10" customFormat="1" ht="12.75" customHeight="1" x14ac:dyDescent="0.2">
      <c r="A45" s="13"/>
      <c r="D45" s="83"/>
      <c r="E45" s="83"/>
      <c r="G45" s="96"/>
      <c r="H45" s="96"/>
      <c r="I45" s="94"/>
      <c r="J45" s="94"/>
      <c r="K45" s="15"/>
      <c r="L45" s="7"/>
      <c r="M45" s="17"/>
      <c r="N45" s="93"/>
      <c r="O45" s="30"/>
      <c r="P45" s="13"/>
      <c r="Q45" s="13"/>
      <c r="R45" s="13"/>
      <c r="S45" s="13"/>
      <c r="T45" s="8"/>
      <c r="U45" s="8"/>
      <c r="V45" s="8"/>
      <c r="W45" s="8"/>
      <c r="X45" s="96"/>
      <c r="Y45" s="96"/>
      <c r="Z45" s="96"/>
      <c r="AA45" s="13"/>
      <c r="AB45" s="13"/>
      <c r="AC45" s="13"/>
      <c r="AD45" s="13"/>
      <c r="AE45" s="13"/>
      <c r="AF45" s="13"/>
      <c r="AG45" s="8"/>
      <c r="AH45" s="8"/>
      <c r="AI45" s="8"/>
      <c r="AJ45" s="8"/>
      <c r="AL45" s="13"/>
      <c r="AM45" s="1"/>
      <c r="AN45" s="21"/>
      <c r="AO45" s="21"/>
      <c r="AP45" s="1"/>
      <c r="AQ45" s="1"/>
      <c r="AR45" s="92"/>
      <c r="AS45" s="92"/>
      <c r="AT45" s="13"/>
      <c r="AU45" s="1"/>
      <c r="AV45" s="1"/>
      <c r="AW45" s="1"/>
      <c r="AX45" s="11"/>
      <c r="AY45" s="11"/>
      <c r="AZ45" s="11"/>
      <c r="BA45" s="1"/>
      <c r="BB45" s="1"/>
      <c r="BC45" s="1"/>
      <c r="BD45" s="1"/>
      <c r="BE45" s="1"/>
      <c r="BF45" s="2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</row>
    <row r="46" spans="1:88" ht="12.75" customHeight="1" x14ac:dyDescent="0.2">
      <c r="A46" s="13" t="s">
        <v>424</v>
      </c>
      <c r="B46" s="10">
        <v>3</v>
      </c>
      <c r="C46" s="10" t="s">
        <v>226</v>
      </c>
      <c r="D46" s="14" t="s">
        <v>156</v>
      </c>
      <c r="E46" s="83" t="s">
        <v>580</v>
      </c>
      <c r="F46" s="10" t="s">
        <v>249</v>
      </c>
      <c r="G46" s="96" t="s">
        <v>655</v>
      </c>
      <c r="H46" s="96" t="s">
        <v>734</v>
      </c>
      <c r="I46" s="94">
        <v>43.003300000000003</v>
      </c>
      <c r="J46" s="94">
        <v>-70.666700000000006</v>
      </c>
      <c r="K46" s="15">
        <v>19</v>
      </c>
      <c r="L46" s="7" t="s">
        <v>233</v>
      </c>
      <c r="M46" s="17">
        <v>8.9</v>
      </c>
      <c r="N46" s="92">
        <v>3.36</v>
      </c>
      <c r="O46" s="30">
        <v>111</v>
      </c>
      <c r="P46" s="13" t="s">
        <v>474</v>
      </c>
      <c r="Q46" s="13" t="s">
        <v>3</v>
      </c>
      <c r="R46" s="13">
        <v>4</v>
      </c>
      <c r="S46" s="13">
        <v>2</v>
      </c>
      <c r="T46" s="19" t="s">
        <v>87</v>
      </c>
      <c r="U46" s="8" t="s">
        <v>165</v>
      </c>
      <c r="V46" s="8" t="s">
        <v>362</v>
      </c>
      <c r="W46" s="8" t="s">
        <v>370</v>
      </c>
      <c r="X46" s="96" t="s">
        <v>164</v>
      </c>
      <c r="Y46" s="96" t="s">
        <v>160</v>
      </c>
      <c r="Z46" s="96" t="s">
        <v>159</v>
      </c>
      <c r="AA46" s="13" t="s">
        <v>164</v>
      </c>
      <c r="AB46" s="13" t="s">
        <v>163</v>
      </c>
      <c r="AC46" s="8" t="s">
        <v>47</v>
      </c>
      <c r="AD46" s="8" t="s">
        <v>46</v>
      </c>
      <c r="AE46" s="13" t="s">
        <v>162</v>
      </c>
      <c r="AF46" s="13" t="s">
        <v>161</v>
      </c>
      <c r="AG46" s="8" t="s">
        <v>160</v>
      </c>
      <c r="AH46" s="8" t="s">
        <v>159</v>
      </c>
      <c r="AI46" s="8" t="s">
        <v>190</v>
      </c>
      <c r="AJ46" s="8" t="s">
        <v>189</v>
      </c>
      <c r="AK46" s="10" t="s">
        <v>188</v>
      </c>
      <c r="AL46" s="13" t="s">
        <v>16</v>
      </c>
      <c r="AM46" s="1">
        <v>58.9</v>
      </c>
      <c r="AN46" s="21">
        <v>47.77</v>
      </c>
      <c r="AO46" s="21">
        <v>11.13</v>
      </c>
      <c r="AP46" s="1">
        <v>38.04</v>
      </c>
      <c r="AQ46" s="1">
        <v>3.06</v>
      </c>
      <c r="AR46" s="92" t="s">
        <v>4</v>
      </c>
      <c r="AS46" s="92" t="s">
        <v>4</v>
      </c>
      <c r="AT46" s="13" t="s">
        <v>57</v>
      </c>
      <c r="AU46" s="1">
        <v>-4.2430000000000003</v>
      </c>
      <c r="AV46" s="1">
        <v>1.2470000000000001</v>
      </c>
      <c r="AW46" s="1">
        <v>-4.2359999999999998</v>
      </c>
      <c r="AX46" s="11">
        <f t="shared" ref="AX46:AX54" si="18">2^(-AW46)</f>
        <v>18.843564633519701</v>
      </c>
      <c r="AY46" s="11">
        <v>-1.804</v>
      </c>
      <c r="AZ46" s="11">
        <f t="shared" ref="AZ46:AZ54" si="19">2^(-AY46)</f>
        <v>3.4918703645350515</v>
      </c>
      <c r="BA46" s="1">
        <v>-1.5780000000000001</v>
      </c>
      <c r="BB46" s="1">
        <f t="shared" ref="BB46:BB54" si="20">2^(-BA46)</f>
        <v>2.9855567665939056</v>
      </c>
      <c r="BC46" s="1">
        <v>2.3340000000000001</v>
      </c>
      <c r="BD46" s="1">
        <v>0.186</v>
      </c>
      <c r="BE46" s="1">
        <v>0.64100000000000001</v>
      </c>
      <c r="BF46" s="21">
        <v>71.599999999999994</v>
      </c>
      <c r="BG46" s="11">
        <v>0</v>
      </c>
      <c r="BH46" s="11">
        <v>0</v>
      </c>
      <c r="BI46" s="12">
        <v>0</v>
      </c>
      <c r="BJ46" s="12">
        <v>0</v>
      </c>
      <c r="BK46" s="12">
        <v>19.440254313041958</v>
      </c>
      <c r="BL46" s="12">
        <v>16.243184052918597</v>
      </c>
      <c r="BM46" s="12">
        <v>4.4515956020380871</v>
      </c>
      <c r="BN46" s="12">
        <v>4.4842786269777504</v>
      </c>
      <c r="BO46" s="12">
        <v>3.1551689460981547</v>
      </c>
      <c r="BP46" s="12">
        <v>5.8558483060695554</v>
      </c>
      <c r="BQ46" s="12">
        <v>5.2693695807633958</v>
      </c>
      <c r="BR46" s="12">
        <v>6.3272380888531456</v>
      </c>
      <c r="BS46" s="12">
        <v>4.823120586394932</v>
      </c>
      <c r="BT46" s="12">
        <v>4.8763352552069454</v>
      </c>
      <c r="BU46" s="12">
        <v>6.5480580137659894</v>
      </c>
      <c r="BV46" s="12">
        <v>8.051058147850199</v>
      </c>
      <c r="BW46" s="12">
        <v>4.2471171895950732</v>
      </c>
      <c r="BX46" s="12">
        <v>1.4605401358719969</v>
      </c>
      <c r="BY46" s="12">
        <v>0.83202042549387878</v>
      </c>
      <c r="BZ46" s="12">
        <v>0.50798359703227003</v>
      </c>
      <c r="CA46" s="12">
        <v>0.36803320818807622</v>
      </c>
      <c r="CB46" s="12">
        <v>3.05879592384002</v>
      </c>
      <c r="CC46" s="12" t="s">
        <v>4</v>
      </c>
      <c r="CD46" s="12" t="s">
        <v>4</v>
      </c>
      <c r="CE46" s="12" t="s">
        <v>4</v>
      </c>
      <c r="CF46" s="12" t="s">
        <v>4</v>
      </c>
      <c r="CG46" s="12" t="s">
        <v>4</v>
      </c>
      <c r="CH46" s="12" t="s">
        <v>4</v>
      </c>
      <c r="CI46" s="12" t="s">
        <v>4</v>
      </c>
      <c r="CJ46" s="12"/>
    </row>
    <row r="47" spans="1:88" ht="12.75" customHeight="1" x14ac:dyDescent="0.2">
      <c r="A47" s="13" t="s">
        <v>424</v>
      </c>
      <c r="B47" s="10">
        <v>3</v>
      </c>
      <c r="C47" s="10" t="s">
        <v>226</v>
      </c>
      <c r="D47" s="14" t="s">
        <v>156</v>
      </c>
      <c r="E47" s="83" t="s">
        <v>580</v>
      </c>
      <c r="F47" s="10" t="s">
        <v>249</v>
      </c>
      <c r="G47" s="96" t="s">
        <v>656</v>
      </c>
      <c r="H47" s="96" t="s">
        <v>735</v>
      </c>
      <c r="I47" s="94">
        <v>43.003300000000003</v>
      </c>
      <c r="J47" s="94">
        <v>-70.666700000000006</v>
      </c>
      <c r="K47" s="15">
        <v>19</v>
      </c>
      <c r="L47" s="7" t="s">
        <v>233</v>
      </c>
      <c r="M47" s="17">
        <v>8.9</v>
      </c>
      <c r="N47" s="92">
        <v>3.36</v>
      </c>
      <c r="O47" s="30">
        <v>111</v>
      </c>
      <c r="P47" s="13" t="s">
        <v>475</v>
      </c>
      <c r="Q47" s="13" t="s">
        <v>780</v>
      </c>
      <c r="R47" s="13" t="s">
        <v>4</v>
      </c>
      <c r="S47" s="13" t="s">
        <v>4</v>
      </c>
      <c r="T47" s="19" t="s">
        <v>87</v>
      </c>
      <c r="U47" s="8" t="s">
        <v>165</v>
      </c>
      <c r="V47" s="8" t="s">
        <v>362</v>
      </c>
      <c r="W47" s="8" t="s">
        <v>370</v>
      </c>
      <c r="X47" s="96" t="s">
        <v>164</v>
      </c>
      <c r="Y47" s="96" t="s">
        <v>160</v>
      </c>
      <c r="Z47" s="96" t="s">
        <v>159</v>
      </c>
      <c r="AA47" s="13" t="s">
        <v>164</v>
      </c>
      <c r="AB47" s="13" t="s">
        <v>163</v>
      </c>
      <c r="AC47" s="8" t="s">
        <v>47</v>
      </c>
      <c r="AD47" s="8" t="s">
        <v>46</v>
      </c>
      <c r="AE47" s="13" t="s">
        <v>184</v>
      </c>
      <c r="AF47" s="13" t="s">
        <v>183</v>
      </c>
      <c r="AG47" s="8" t="s">
        <v>160</v>
      </c>
      <c r="AH47" s="8" t="s">
        <v>159</v>
      </c>
      <c r="AI47" s="8" t="s">
        <v>182</v>
      </c>
      <c r="AJ47" s="8" t="s">
        <v>181</v>
      </c>
      <c r="AK47" s="10" t="s">
        <v>180</v>
      </c>
      <c r="AL47" s="13" t="s">
        <v>16</v>
      </c>
      <c r="AM47" s="1">
        <v>66.650000000000006</v>
      </c>
      <c r="AN47" s="21">
        <v>54.26</v>
      </c>
      <c r="AO47" s="21">
        <v>12.39</v>
      </c>
      <c r="AP47" s="1">
        <v>30.55</v>
      </c>
      <c r="AQ47" s="1">
        <v>2.8</v>
      </c>
      <c r="AR47" s="92" t="s">
        <v>4</v>
      </c>
      <c r="AS47" s="92" t="s">
        <v>4</v>
      </c>
      <c r="AT47" s="13" t="s">
        <v>57</v>
      </c>
      <c r="AU47" s="1">
        <v>-4.2430000000000003</v>
      </c>
      <c r="AV47" s="1">
        <v>-1.24</v>
      </c>
      <c r="AW47" s="1">
        <v>-4.306</v>
      </c>
      <c r="AX47" s="11">
        <f t="shared" si="18"/>
        <v>19.780404174735221</v>
      </c>
      <c r="AY47" s="11">
        <v>-2.419</v>
      </c>
      <c r="AZ47" s="11">
        <f t="shared" si="19"/>
        <v>5.348001981620536</v>
      </c>
      <c r="BA47" s="1">
        <v>-2.1059999999999999</v>
      </c>
      <c r="BB47" s="1">
        <f t="shared" si="20"/>
        <v>4.3049604991351886</v>
      </c>
      <c r="BC47" s="1">
        <v>2.0950000000000002</v>
      </c>
      <c r="BD47" s="1">
        <v>0.29599999999999999</v>
      </c>
      <c r="BE47" s="1">
        <v>0.71699999999999997</v>
      </c>
      <c r="BF47" s="21">
        <v>66.64</v>
      </c>
      <c r="BG47" s="11">
        <v>0</v>
      </c>
      <c r="BH47" s="11">
        <v>0</v>
      </c>
      <c r="BI47" s="12">
        <v>0</v>
      </c>
      <c r="BJ47" s="12">
        <v>0</v>
      </c>
      <c r="BK47" s="12">
        <v>27.048642841172832</v>
      </c>
      <c r="BL47" s="12">
        <v>11.495898287739559</v>
      </c>
      <c r="BM47" s="12">
        <v>5.0050342947260607</v>
      </c>
      <c r="BN47" s="12">
        <v>5.7703071144863047</v>
      </c>
      <c r="BO47" s="12">
        <v>4.9441125761333824</v>
      </c>
      <c r="BP47" s="12">
        <v>5.6856769438304653</v>
      </c>
      <c r="BQ47" s="12">
        <v>6.6992882962776115</v>
      </c>
      <c r="BR47" s="12">
        <v>6.8094275609254584</v>
      </c>
      <c r="BS47" s="12">
        <v>6.7332003859375753</v>
      </c>
      <c r="BT47" s="12">
        <v>6.2891920969825641</v>
      </c>
      <c r="BU47" s="12">
        <v>4.503255410553856</v>
      </c>
      <c r="BV47" s="12">
        <v>2.5393552801573716</v>
      </c>
      <c r="BW47" s="12">
        <v>1.4600204973072879</v>
      </c>
      <c r="BX47" s="12">
        <v>0.74906704240061472</v>
      </c>
      <c r="BY47" s="12">
        <v>0.64778093390293556</v>
      </c>
      <c r="BZ47" s="12">
        <v>0.43875641666253912</v>
      </c>
      <c r="CA47" s="12">
        <v>0.38248635638605116</v>
      </c>
      <c r="CB47" s="12">
        <v>2.7984976644175283</v>
      </c>
      <c r="CC47" s="12" t="s">
        <v>4</v>
      </c>
      <c r="CD47" s="12" t="s">
        <v>4</v>
      </c>
      <c r="CE47" s="12" t="s">
        <v>4</v>
      </c>
      <c r="CF47" s="12" t="s">
        <v>4</v>
      </c>
      <c r="CG47" s="12" t="s">
        <v>4</v>
      </c>
      <c r="CH47" s="12" t="s">
        <v>4</v>
      </c>
      <c r="CI47" s="12" t="s">
        <v>4</v>
      </c>
      <c r="CJ47" s="12"/>
    </row>
    <row r="48" spans="1:88" ht="12.75" customHeight="1" x14ac:dyDescent="0.2">
      <c r="A48" s="13" t="s">
        <v>424</v>
      </c>
      <c r="B48" s="10">
        <v>3</v>
      </c>
      <c r="C48" s="10" t="s">
        <v>226</v>
      </c>
      <c r="D48" s="14" t="s">
        <v>156</v>
      </c>
      <c r="E48" s="83" t="s">
        <v>581</v>
      </c>
      <c r="F48" s="10" t="s">
        <v>250</v>
      </c>
      <c r="G48" s="96" t="s">
        <v>657</v>
      </c>
      <c r="H48" s="96" t="s">
        <v>736</v>
      </c>
      <c r="I48" s="94">
        <v>43.003300000000003</v>
      </c>
      <c r="J48" s="94">
        <v>-70.666700000000006</v>
      </c>
      <c r="K48" s="15">
        <v>19</v>
      </c>
      <c r="L48" s="7" t="s">
        <v>233</v>
      </c>
      <c r="M48" s="17">
        <v>8.9</v>
      </c>
      <c r="N48" s="92">
        <v>3.36</v>
      </c>
      <c r="O48" s="30">
        <v>100</v>
      </c>
      <c r="P48" s="13" t="s">
        <v>539</v>
      </c>
      <c r="Q48" s="13" t="s">
        <v>262</v>
      </c>
      <c r="R48" s="13" t="s">
        <v>4</v>
      </c>
      <c r="S48" s="13" t="s">
        <v>4</v>
      </c>
      <c r="T48" s="19" t="s">
        <v>87</v>
      </c>
      <c r="U48" s="8" t="s">
        <v>165</v>
      </c>
      <c r="V48" s="8" t="s">
        <v>362</v>
      </c>
      <c r="W48" s="8" t="s">
        <v>370</v>
      </c>
      <c r="X48" s="96" t="s">
        <v>164</v>
      </c>
      <c r="Y48" s="96" t="s">
        <v>160</v>
      </c>
      <c r="Z48" s="96" t="s">
        <v>159</v>
      </c>
      <c r="AA48" s="13" t="s">
        <v>164</v>
      </c>
      <c r="AB48" s="13" t="s">
        <v>163</v>
      </c>
      <c r="AC48" s="8" t="s">
        <v>47</v>
      </c>
      <c r="AD48" s="8" t="s">
        <v>46</v>
      </c>
      <c r="AE48" s="13" t="s">
        <v>184</v>
      </c>
      <c r="AF48" s="13" t="s">
        <v>183</v>
      </c>
      <c r="AG48" s="8" t="s">
        <v>160</v>
      </c>
      <c r="AH48" s="8" t="s">
        <v>159</v>
      </c>
      <c r="AI48" s="8" t="s">
        <v>182</v>
      </c>
      <c r="AJ48" s="8" t="s">
        <v>181</v>
      </c>
      <c r="AK48" s="10" t="s">
        <v>180</v>
      </c>
      <c r="AL48" s="13" t="s">
        <v>16</v>
      </c>
      <c r="AM48" s="1">
        <v>71.31</v>
      </c>
      <c r="AN48" s="21">
        <v>65.52</v>
      </c>
      <c r="AO48" s="21">
        <v>5.79</v>
      </c>
      <c r="AP48" s="1">
        <v>26.42</v>
      </c>
      <c r="AQ48" s="1">
        <v>2.27</v>
      </c>
      <c r="AR48" s="92" t="s">
        <v>4</v>
      </c>
      <c r="AS48" s="92" t="s">
        <v>4</v>
      </c>
      <c r="AT48" s="13" t="s">
        <v>5</v>
      </c>
      <c r="AU48" s="1">
        <v>-4.7309999999999999</v>
      </c>
      <c r="AV48" s="1" t="s">
        <v>4</v>
      </c>
      <c r="AW48" s="1">
        <v>-4.8680000000000003</v>
      </c>
      <c r="AX48" s="11">
        <f t="shared" si="18"/>
        <v>29.202095633390456</v>
      </c>
      <c r="AY48" s="11">
        <v>-4.0419999999999998</v>
      </c>
      <c r="AZ48" s="11">
        <f t="shared" si="19"/>
        <v>16.472641334943951</v>
      </c>
      <c r="BA48" s="1">
        <v>-2.8359999999999999</v>
      </c>
      <c r="BB48" s="1">
        <f t="shared" si="20"/>
        <v>7.1403757717838126</v>
      </c>
      <c r="BC48" s="1">
        <v>2.2410000000000001</v>
      </c>
      <c r="BD48" s="1">
        <v>0.71299999999999997</v>
      </c>
      <c r="BE48" s="1">
        <v>0.621</v>
      </c>
      <c r="BF48" s="21">
        <v>144.93</v>
      </c>
      <c r="BG48" s="11">
        <v>0</v>
      </c>
      <c r="BH48" s="11">
        <v>0</v>
      </c>
      <c r="BI48" s="12">
        <v>0</v>
      </c>
      <c r="BJ48" s="12">
        <v>45.068821028068669</v>
      </c>
      <c r="BK48" s="12">
        <v>5.4042566990883429</v>
      </c>
      <c r="BL48" s="12">
        <v>5.7431698174133174</v>
      </c>
      <c r="BM48" s="12">
        <v>4.5311000393972707</v>
      </c>
      <c r="BN48" s="12">
        <v>2.5400544662083893</v>
      </c>
      <c r="BO48" s="12">
        <v>2.2310860330122901</v>
      </c>
      <c r="BP48" s="12">
        <v>2.4433207137874575</v>
      </c>
      <c r="BQ48" s="12">
        <v>3.3497339131838717</v>
      </c>
      <c r="BR48" s="12">
        <v>4.13747232359027</v>
      </c>
      <c r="BS48" s="12">
        <v>4.6806854711009649</v>
      </c>
      <c r="BT48" s="12">
        <v>5.649264940776451</v>
      </c>
      <c r="BU48" s="12">
        <v>6.1192033057828432</v>
      </c>
      <c r="BV48" s="12">
        <v>3.9695336977753306</v>
      </c>
      <c r="BW48" s="12">
        <v>1.0682800918211683</v>
      </c>
      <c r="BX48" s="12">
        <v>0.27529791166869866</v>
      </c>
      <c r="BY48" s="12">
        <v>0.22127328389010439</v>
      </c>
      <c r="BZ48" s="12">
        <v>0.15800306208554357</v>
      </c>
      <c r="CA48" s="12">
        <v>0.14289272558041982</v>
      </c>
      <c r="CB48" s="12">
        <v>2.2665504757686095</v>
      </c>
      <c r="CC48" s="12" t="s">
        <v>4</v>
      </c>
      <c r="CD48" s="12" t="s">
        <v>4</v>
      </c>
      <c r="CE48" s="12" t="s">
        <v>4</v>
      </c>
      <c r="CF48" s="12" t="s">
        <v>4</v>
      </c>
      <c r="CG48" s="12" t="s">
        <v>4</v>
      </c>
      <c r="CH48" s="12" t="s">
        <v>4</v>
      </c>
      <c r="CI48" s="12" t="s">
        <v>4</v>
      </c>
      <c r="CJ48" s="12"/>
    </row>
    <row r="49" spans="1:88" ht="12.75" customHeight="1" x14ac:dyDescent="0.2">
      <c r="A49" s="13" t="s">
        <v>424</v>
      </c>
      <c r="B49" s="10">
        <v>3</v>
      </c>
      <c r="C49" s="10" t="s">
        <v>226</v>
      </c>
      <c r="D49" s="14" t="s">
        <v>156</v>
      </c>
      <c r="E49" s="83" t="s">
        <v>581</v>
      </c>
      <c r="F49" s="10" t="s">
        <v>250</v>
      </c>
      <c r="G49" s="96" t="s">
        <v>658</v>
      </c>
      <c r="H49" s="96" t="s">
        <v>737</v>
      </c>
      <c r="I49" s="94">
        <v>43.003300000000003</v>
      </c>
      <c r="J49" s="94">
        <v>-70.666700000000006</v>
      </c>
      <c r="K49" s="15">
        <v>19</v>
      </c>
      <c r="L49" s="7" t="s">
        <v>233</v>
      </c>
      <c r="M49" s="17">
        <v>8.9</v>
      </c>
      <c r="N49" s="92">
        <v>3.36</v>
      </c>
      <c r="O49" s="30">
        <v>100</v>
      </c>
      <c r="P49" s="13" t="s">
        <v>540</v>
      </c>
      <c r="Q49" s="13" t="s">
        <v>2</v>
      </c>
      <c r="R49" s="13">
        <v>4</v>
      </c>
      <c r="S49" s="13">
        <v>1</v>
      </c>
      <c r="T49" s="19" t="s">
        <v>87</v>
      </c>
      <c r="U49" s="8" t="s">
        <v>165</v>
      </c>
      <c r="V49" s="8" t="s">
        <v>362</v>
      </c>
      <c r="W49" s="8" t="s">
        <v>370</v>
      </c>
      <c r="X49" s="96" t="s">
        <v>164</v>
      </c>
      <c r="Y49" s="96" t="s">
        <v>160</v>
      </c>
      <c r="Z49" s="96" t="s">
        <v>159</v>
      </c>
      <c r="AA49" s="13" t="s">
        <v>164</v>
      </c>
      <c r="AB49" s="13" t="s">
        <v>163</v>
      </c>
      <c r="AC49" s="8" t="s">
        <v>47</v>
      </c>
      <c r="AD49" s="8" t="s">
        <v>46</v>
      </c>
      <c r="AE49" s="13" t="s">
        <v>184</v>
      </c>
      <c r="AF49" s="13" t="s">
        <v>183</v>
      </c>
      <c r="AG49" s="8" t="s">
        <v>160</v>
      </c>
      <c r="AH49" s="8" t="s">
        <v>159</v>
      </c>
      <c r="AI49" s="8" t="s">
        <v>158</v>
      </c>
      <c r="AJ49" s="8" t="s">
        <v>158</v>
      </c>
      <c r="AK49" s="10" t="s">
        <v>157</v>
      </c>
      <c r="AL49" s="13" t="s">
        <v>16</v>
      </c>
      <c r="AM49" s="1">
        <v>32.909999999999997</v>
      </c>
      <c r="AN49" s="21">
        <v>31.91</v>
      </c>
      <c r="AO49" s="21">
        <v>1</v>
      </c>
      <c r="AP49" s="1">
        <v>61.88</v>
      </c>
      <c r="AQ49" s="1">
        <v>5.21</v>
      </c>
      <c r="AR49" s="92">
        <v>4.43</v>
      </c>
      <c r="AS49" s="92">
        <v>0.78</v>
      </c>
      <c r="AT49" s="13" t="s">
        <v>57</v>
      </c>
      <c r="AU49" s="1">
        <v>-4.2430000000000003</v>
      </c>
      <c r="AV49" s="1">
        <v>1.7470000000000001</v>
      </c>
      <c r="AW49" s="1">
        <v>-4.2469999999999999</v>
      </c>
      <c r="AX49" s="11">
        <f t="shared" si="18"/>
        <v>18.987788762504511</v>
      </c>
      <c r="AY49" s="11">
        <v>1.1859999999999999</v>
      </c>
      <c r="AZ49" s="11">
        <f t="shared" si="19"/>
        <v>0.43951978045589357</v>
      </c>
      <c r="BA49" s="1">
        <v>-0.23100000000000001</v>
      </c>
      <c r="BB49" s="1">
        <f t="shared" si="20"/>
        <v>1.1736481782813526</v>
      </c>
      <c r="BC49" s="1">
        <v>2.8610000000000002</v>
      </c>
      <c r="BD49" s="1">
        <v>-0.49299999999999999</v>
      </c>
      <c r="BE49" s="1">
        <v>0.64400000000000002</v>
      </c>
      <c r="BF49" s="21">
        <v>72.611099999999993</v>
      </c>
      <c r="BG49" s="11">
        <v>0</v>
      </c>
      <c r="BH49" s="11">
        <v>0</v>
      </c>
      <c r="BI49" s="12">
        <v>0</v>
      </c>
      <c r="BJ49" s="12">
        <v>0</v>
      </c>
      <c r="BK49" s="12">
        <v>20.37057695035605</v>
      </c>
      <c r="BL49" s="12">
        <v>4.9098553802380032</v>
      </c>
      <c r="BM49" s="12">
        <v>2.9243462776352347</v>
      </c>
      <c r="BN49" s="12">
        <v>2.7925482467556582</v>
      </c>
      <c r="BO49" s="12">
        <v>0.91294581682414855</v>
      </c>
      <c r="BP49" s="12">
        <v>0.63241019623721373</v>
      </c>
      <c r="BQ49" s="12">
        <v>0.36895185446853129</v>
      </c>
      <c r="BR49" s="12">
        <v>0.49358844584367906</v>
      </c>
      <c r="BS49" s="12">
        <v>0.9100536970242834</v>
      </c>
      <c r="BT49" s="12">
        <v>2.3120432000066078</v>
      </c>
      <c r="BU49" s="12">
        <v>7.0413476727387332</v>
      </c>
      <c r="BV49" s="12">
        <v>16.861747033167088</v>
      </c>
      <c r="BW49" s="12">
        <v>20.055611332151674</v>
      </c>
      <c r="BX49" s="12">
        <v>7.2097792210832701</v>
      </c>
      <c r="BY49" s="12">
        <v>3.6148743098506939</v>
      </c>
      <c r="BZ49" s="12">
        <v>2.0093346609540395</v>
      </c>
      <c r="CA49" s="12">
        <v>1.3741700649074304</v>
      </c>
      <c r="CB49" s="12" t="s">
        <v>4</v>
      </c>
      <c r="CC49" s="12">
        <v>2.4032138336976265</v>
      </c>
      <c r="CD49" s="12">
        <v>1.2807959113688723</v>
      </c>
      <c r="CE49" s="12">
        <v>0.48890596616803522</v>
      </c>
      <c r="CF49" s="12">
        <v>0.25478198236898203</v>
      </c>
      <c r="CG49" s="12">
        <v>0.19969398618119974</v>
      </c>
      <c r="CH49" s="12">
        <v>0.11706199189952649</v>
      </c>
      <c r="CI49" s="12">
        <v>0.46136196807343438</v>
      </c>
      <c r="CJ49" s="12"/>
    </row>
    <row r="50" spans="1:88" ht="12.75" customHeight="1" x14ac:dyDescent="0.2">
      <c r="A50" s="13" t="s">
        <v>424</v>
      </c>
      <c r="B50" s="10">
        <v>3</v>
      </c>
      <c r="C50" s="10" t="s">
        <v>226</v>
      </c>
      <c r="D50" s="14" t="s">
        <v>156</v>
      </c>
      <c r="E50" s="83" t="s">
        <v>581</v>
      </c>
      <c r="F50" s="10" t="s">
        <v>250</v>
      </c>
      <c r="G50" s="96" t="s">
        <v>659</v>
      </c>
      <c r="H50" s="96" t="s">
        <v>738</v>
      </c>
      <c r="I50" s="94">
        <v>43.003300000000003</v>
      </c>
      <c r="J50" s="94">
        <v>-70.666700000000006</v>
      </c>
      <c r="K50" s="15">
        <v>19</v>
      </c>
      <c r="L50" s="7" t="s">
        <v>233</v>
      </c>
      <c r="M50" s="17">
        <v>8.9</v>
      </c>
      <c r="N50" s="92">
        <v>3.36</v>
      </c>
      <c r="O50" s="30">
        <v>100</v>
      </c>
      <c r="P50" s="13" t="s">
        <v>541</v>
      </c>
      <c r="Q50" s="13" t="s">
        <v>2</v>
      </c>
      <c r="R50" s="13">
        <v>4</v>
      </c>
      <c r="S50" s="13">
        <v>1</v>
      </c>
      <c r="T50" s="28" t="s">
        <v>15</v>
      </c>
      <c r="U50" s="8" t="s">
        <v>14</v>
      </c>
      <c r="V50" s="8" t="s">
        <v>14</v>
      </c>
      <c r="W50" s="8" t="s">
        <v>13</v>
      </c>
      <c r="X50" s="96" t="s">
        <v>12</v>
      </c>
      <c r="Y50" s="96" t="s">
        <v>386</v>
      </c>
      <c r="Z50" s="96" t="s">
        <v>401</v>
      </c>
      <c r="AA50" s="13" t="s">
        <v>14</v>
      </c>
      <c r="AB50" s="13" t="s">
        <v>13</v>
      </c>
      <c r="AC50" s="13" t="s">
        <v>12</v>
      </c>
      <c r="AD50" s="13" t="s">
        <v>11</v>
      </c>
      <c r="AE50" s="13" t="s">
        <v>10</v>
      </c>
      <c r="AF50" s="13" t="s">
        <v>9</v>
      </c>
      <c r="AG50" s="13" t="s">
        <v>10</v>
      </c>
      <c r="AH50" s="8" t="s">
        <v>9</v>
      </c>
      <c r="AI50" s="8" t="s">
        <v>8</v>
      </c>
      <c r="AJ50" s="8" t="s">
        <v>8</v>
      </c>
      <c r="AK50" s="10" t="s">
        <v>7</v>
      </c>
      <c r="AL50" s="13" t="s">
        <v>16</v>
      </c>
      <c r="AM50" s="1">
        <v>0</v>
      </c>
      <c r="AN50" s="21">
        <v>0</v>
      </c>
      <c r="AO50" s="21">
        <v>0</v>
      </c>
      <c r="AP50" s="1">
        <v>61.68</v>
      </c>
      <c r="AQ50" s="1">
        <v>38.32</v>
      </c>
      <c r="AR50" s="92">
        <v>31.21</v>
      </c>
      <c r="AS50" s="92">
        <v>7.11</v>
      </c>
      <c r="AT50" s="13" t="s">
        <v>5</v>
      </c>
      <c r="AU50" s="1">
        <v>3.2370000000000001</v>
      </c>
      <c r="AV50" s="1" t="s">
        <v>4</v>
      </c>
      <c r="AW50" s="1">
        <v>1.6739999999999999</v>
      </c>
      <c r="AX50" s="11">
        <f t="shared" si="18"/>
        <v>0.31338325511017268</v>
      </c>
      <c r="AY50" s="11">
        <v>3.4849999999999999</v>
      </c>
      <c r="AZ50" s="11">
        <f t="shared" si="19"/>
        <v>8.9312133733818314E-2</v>
      </c>
      <c r="BA50" s="1">
        <v>3.6480000000000001</v>
      </c>
      <c r="BB50" s="1">
        <f t="shared" si="20"/>
        <v>7.9770548051809539E-2</v>
      </c>
      <c r="BC50" s="1">
        <v>2.1800000000000002</v>
      </c>
      <c r="BD50" s="1">
        <v>0.32300000000000001</v>
      </c>
      <c r="BE50" s="1">
        <v>1.46</v>
      </c>
      <c r="BF50" s="21">
        <v>23.8262</v>
      </c>
      <c r="BG50" s="11">
        <v>0</v>
      </c>
      <c r="BH50" s="11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0.1074447457001126</v>
      </c>
      <c r="BS50" s="12">
        <v>5.4142078887947316E-2</v>
      </c>
      <c r="BT50" s="12">
        <v>0.13178769589779327</v>
      </c>
      <c r="BU50" s="12">
        <v>0.67152966062569674</v>
      </c>
      <c r="BV50" s="12">
        <v>4.7825503017686293</v>
      </c>
      <c r="BW50" s="12">
        <v>11.926366772712367</v>
      </c>
      <c r="BX50" s="12">
        <v>9.1340625026231415</v>
      </c>
      <c r="BY50" s="12">
        <v>10.644164826955175</v>
      </c>
      <c r="BZ50" s="12">
        <v>12.280598668692416</v>
      </c>
      <c r="CA50" s="12">
        <v>11.948191486682699</v>
      </c>
      <c r="CB50" s="12" t="s">
        <v>4</v>
      </c>
      <c r="CC50" s="12">
        <v>17.858491912264736</v>
      </c>
      <c r="CD50" s="12">
        <v>8.5200325691887926</v>
      </c>
      <c r="CE50" s="12">
        <v>3.525530718284144</v>
      </c>
      <c r="CF50" s="12">
        <v>1.3010887174629817</v>
      </c>
      <c r="CG50" s="12">
        <v>1.2171475098834743</v>
      </c>
      <c r="CH50" s="12">
        <v>1.0282797928336829</v>
      </c>
      <c r="CI50" s="12">
        <v>4.8685900395362083</v>
      </c>
      <c r="CJ50" s="12"/>
    </row>
    <row r="51" spans="1:88" ht="12.75" customHeight="1" x14ac:dyDescent="0.2">
      <c r="A51" s="13" t="s">
        <v>424</v>
      </c>
      <c r="B51" s="10">
        <v>3</v>
      </c>
      <c r="C51" s="10" t="s">
        <v>226</v>
      </c>
      <c r="D51" s="14" t="s">
        <v>156</v>
      </c>
      <c r="E51" s="83" t="s">
        <v>581</v>
      </c>
      <c r="F51" s="10" t="s">
        <v>250</v>
      </c>
      <c r="G51" s="96" t="s">
        <v>660</v>
      </c>
      <c r="H51" s="96" t="s">
        <v>739</v>
      </c>
      <c r="I51" s="94">
        <v>43.003300000000003</v>
      </c>
      <c r="J51" s="94">
        <v>-70.666700000000006</v>
      </c>
      <c r="K51" s="15">
        <v>19</v>
      </c>
      <c r="L51" s="7" t="s">
        <v>233</v>
      </c>
      <c r="M51" s="17">
        <v>8.9</v>
      </c>
      <c r="N51" s="92">
        <v>3.36</v>
      </c>
      <c r="O51" s="30">
        <v>100</v>
      </c>
      <c r="P51" s="13" t="s">
        <v>542</v>
      </c>
      <c r="Q51" s="13" t="s">
        <v>2</v>
      </c>
      <c r="R51" s="13">
        <v>4</v>
      </c>
      <c r="S51" s="13">
        <v>1</v>
      </c>
      <c r="T51" s="28" t="s">
        <v>15</v>
      </c>
      <c r="U51" s="8" t="s">
        <v>27</v>
      </c>
      <c r="V51" s="29" t="s">
        <v>364</v>
      </c>
      <c r="W51" s="29" t="s">
        <v>368</v>
      </c>
      <c r="X51" s="96" t="s">
        <v>26</v>
      </c>
      <c r="Y51" s="96" t="s">
        <v>412</v>
      </c>
      <c r="Z51" s="96" t="s">
        <v>418</v>
      </c>
      <c r="AA51" s="13" t="s">
        <v>26</v>
      </c>
      <c r="AB51" s="13" t="s">
        <v>25</v>
      </c>
      <c r="AC51" s="13" t="s">
        <v>36</v>
      </c>
      <c r="AD51" s="13" t="s">
        <v>35</v>
      </c>
      <c r="AE51" s="13" t="s">
        <v>150</v>
      </c>
      <c r="AF51" s="13" t="s">
        <v>149</v>
      </c>
      <c r="AG51" s="8" t="s">
        <v>343</v>
      </c>
      <c r="AH51" s="8" t="s">
        <v>344</v>
      </c>
      <c r="AI51" s="8" t="s">
        <v>30</v>
      </c>
      <c r="AJ51" s="8" t="s">
        <v>30</v>
      </c>
      <c r="AK51" s="10" t="s">
        <v>29</v>
      </c>
      <c r="AL51" s="13" t="s">
        <v>28</v>
      </c>
      <c r="AM51" s="1">
        <v>1.03</v>
      </c>
      <c r="AN51" s="21">
        <v>1.03</v>
      </c>
      <c r="AO51" s="21">
        <v>0</v>
      </c>
      <c r="AP51" s="1">
        <v>33.93</v>
      </c>
      <c r="AQ51" s="1">
        <v>65.040000000000006</v>
      </c>
      <c r="AR51" s="92">
        <v>56.91</v>
      </c>
      <c r="AS51" s="92">
        <v>8.1300000000000008</v>
      </c>
      <c r="AT51" s="13" t="s">
        <v>5</v>
      </c>
      <c r="AU51" s="1">
        <v>4.5</v>
      </c>
      <c r="AV51" s="1" t="s">
        <v>4</v>
      </c>
      <c r="AW51" s="1">
        <v>2.4649999999999999</v>
      </c>
      <c r="AX51" s="11">
        <f t="shared" si="18"/>
        <v>0.18111776931935986</v>
      </c>
      <c r="AY51" s="11">
        <v>4.3860000000000001</v>
      </c>
      <c r="AZ51" s="11">
        <f t="shared" si="19"/>
        <v>4.7828024056958372E-2</v>
      </c>
      <c r="BA51" s="1">
        <v>4.4740000000000002</v>
      </c>
      <c r="BB51" s="1">
        <f t="shared" si="20"/>
        <v>4.4997853703583932E-2</v>
      </c>
      <c r="BC51" s="1">
        <v>1.9810000000000001</v>
      </c>
      <c r="BD51" s="1">
        <v>0.23200000000000001</v>
      </c>
      <c r="BE51" s="1">
        <v>2.4929999999999999</v>
      </c>
      <c r="BF51" s="21">
        <v>18.882000000000001</v>
      </c>
      <c r="BG51" s="11">
        <v>0</v>
      </c>
      <c r="BH51" s="11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1.0332591886452591</v>
      </c>
      <c r="BP51" s="12">
        <v>0</v>
      </c>
      <c r="BQ51" s="12">
        <v>0</v>
      </c>
      <c r="BR51" s="12">
        <v>0.11280584683825812</v>
      </c>
      <c r="BS51" s="12">
        <v>0.17582883169155827</v>
      </c>
      <c r="BT51" s="12">
        <v>0.40144052536807218</v>
      </c>
      <c r="BU51" s="12">
        <v>0.87014087490731296</v>
      </c>
      <c r="BV51" s="12">
        <v>1.9420612223281242</v>
      </c>
      <c r="BW51" s="12">
        <v>3.0642940366486329</v>
      </c>
      <c r="BX51" s="12">
        <v>2.444126681495582</v>
      </c>
      <c r="BY51" s="12">
        <v>2.8127317021501694</v>
      </c>
      <c r="BZ51" s="12">
        <v>6.4802457366803754</v>
      </c>
      <c r="CA51" s="12">
        <v>15.627581823959181</v>
      </c>
      <c r="CB51" s="12" t="s">
        <v>4</v>
      </c>
      <c r="CC51" s="12">
        <v>38.740599512764085</v>
      </c>
      <c r="CD51" s="12">
        <v>12.842919182289124</v>
      </c>
      <c r="CE51" s="12">
        <v>3.7072344031359945</v>
      </c>
      <c r="CF51" s="12">
        <v>1.61529498993749</v>
      </c>
      <c r="CG51" s="12">
        <v>1.2445715496238907</v>
      </c>
      <c r="CH51" s="12">
        <v>1.3240122868337461</v>
      </c>
      <c r="CI51" s="12">
        <v>5.5608516047031449</v>
      </c>
      <c r="CJ51" s="12"/>
    </row>
    <row r="52" spans="1:88" ht="12.75" customHeight="1" x14ac:dyDescent="0.2">
      <c r="A52" s="13" t="s">
        <v>424</v>
      </c>
      <c r="B52" s="10">
        <v>3</v>
      </c>
      <c r="C52" s="10" t="s">
        <v>226</v>
      </c>
      <c r="D52" s="14" t="s">
        <v>156</v>
      </c>
      <c r="E52" s="83" t="s">
        <v>582</v>
      </c>
      <c r="F52" s="10" t="s">
        <v>251</v>
      </c>
      <c r="G52" s="96" t="s">
        <v>661</v>
      </c>
      <c r="H52" s="96" t="s">
        <v>740</v>
      </c>
      <c r="I52" s="94">
        <v>43.003300000000003</v>
      </c>
      <c r="J52" s="94">
        <v>-70.666700000000006</v>
      </c>
      <c r="K52" s="15">
        <v>19</v>
      </c>
      <c r="L52" s="7" t="s">
        <v>233</v>
      </c>
      <c r="M52" s="17">
        <v>8.9</v>
      </c>
      <c r="N52" s="92">
        <v>3.36</v>
      </c>
      <c r="O52" s="30">
        <v>125</v>
      </c>
      <c r="P52" s="13" t="s">
        <v>543</v>
      </c>
      <c r="Q52" s="13" t="s">
        <v>2</v>
      </c>
      <c r="R52" s="13">
        <v>4</v>
      </c>
      <c r="S52" s="13">
        <v>1</v>
      </c>
      <c r="T52" s="28" t="s">
        <v>15</v>
      </c>
      <c r="U52" s="8" t="s">
        <v>24</v>
      </c>
      <c r="V52" s="8" t="s">
        <v>24</v>
      </c>
      <c r="W52" s="8" t="s">
        <v>23</v>
      </c>
      <c r="X52" s="96" t="s">
        <v>36</v>
      </c>
      <c r="Y52" s="96" t="s">
        <v>385</v>
      </c>
      <c r="Z52" s="96" t="s">
        <v>400</v>
      </c>
      <c r="AA52" s="13" t="s">
        <v>24</v>
      </c>
      <c r="AB52" s="13" t="s">
        <v>23</v>
      </c>
      <c r="AC52" s="13" t="s">
        <v>36</v>
      </c>
      <c r="AD52" s="13" t="s">
        <v>35</v>
      </c>
      <c r="AE52" s="13" t="s">
        <v>67</v>
      </c>
      <c r="AF52" s="13" t="s">
        <v>66</v>
      </c>
      <c r="AG52" s="13" t="s">
        <v>67</v>
      </c>
      <c r="AH52" s="13" t="s">
        <v>66</v>
      </c>
      <c r="AI52" s="8" t="s">
        <v>30</v>
      </c>
      <c r="AJ52" s="8" t="s">
        <v>65</v>
      </c>
      <c r="AK52" s="10" t="s">
        <v>64</v>
      </c>
      <c r="AL52" s="13" t="s">
        <v>16</v>
      </c>
      <c r="AM52" s="1">
        <v>0</v>
      </c>
      <c r="AN52" s="21">
        <v>0</v>
      </c>
      <c r="AO52" s="21">
        <v>0</v>
      </c>
      <c r="AP52" s="1">
        <v>42.81</v>
      </c>
      <c r="AQ52" s="1">
        <v>57.19</v>
      </c>
      <c r="AR52" s="92">
        <v>45.68</v>
      </c>
      <c r="AS52" s="92">
        <v>11.51</v>
      </c>
      <c r="AT52" s="13" t="s">
        <v>5</v>
      </c>
      <c r="AU52" s="1">
        <v>3.7309999999999999</v>
      </c>
      <c r="AV52" s="1" t="s">
        <v>4</v>
      </c>
      <c r="AW52" s="1">
        <v>2.1669999999999998</v>
      </c>
      <c r="AX52" s="11">
        <f t="shared" si="18"/>
        <v>0.22267322515167029</v>
      </c>
      <c r="AY52" s="11">
        <v>4.319</v>
      </c>
      <c r="AZ52" s="11">
        <f t="shared" si="19"/>
        <v>5.0101583087462119E-2</v>
      </c>
      <c r="BA52" s="1">
        <v>4.5979999999999999</v>
      </c>
      <c r="BB52" s="1">
        <f t="shared" si="20"/>
        <v>4.1291825176820791E-2</v>
      </c>
      <c r="BC52" s="1">
        <v>2.4329999999999998</v>
      </c>
      <c r="BD52" s="1">
        <v>0.32400000000000001</v>
      </c>
      <c r="BE52" s="1">
        <v>1.7989999999999999</v>
      </c>
      <c r="BF52" s="21">
        <v>14</v>
      </c>
      <c r="BG52" s="11">
        <v>0</v>
      </c>
      <c r="BH52" s="11">
        <v>0</v>
      </c>
      <c r="BI52" s="12">
        <v>0</v>
      </c>
      <c r="BJ52" s="12">
        <v>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9.0077209036317427E-2</v>
      </c>
      <c r="BS52" s="12">
        <v>0.43680297397770107</v>
      </c>
      <c r="BT52" s="12">
        <v>0.64841292536460537</v>
      </c>
      <c r="BU52" s="12">
        <v>1.1466971690020149</v>
      </c>
      <c r="BV52" s="12">
        <v>2.3470117243351707</v>
      </c>
      <c r="BW52" s="12">
        <v>3.9848441521304436</v>
      </c>
      <c r="BX52" s="12">
        <v>3.826136688590263</v>
      </c>
      <c r="BY52" s="12">
        <v>5.2745210180154993</v>
      </c>
      <c r="BZ52" s="12">
        <v>8.0690591935945957</v>
      </c>
      <c r="CA52" s="12">
        <v>16.984558192736817</v>
      </c>
      <c r="CB52" s="12" t="s">
        <v>4</v>
      </c>
      <c r="CC52" s="12">
        <v>22.233342865312348</v>
      </c>
      <c r="CD52" s="12">
        <v>15.513297111809695</v>
      </c>
      <c r="CE52" s="12">
        <v>5.325993708893682</v>
      </c>
      <c r="CF52" s="12">
        <v>2.6093794681158244</v>
      </c>
      <c r="CG52" s="12">
        <v>1.8229911352583743</v>
      </c>
      <c r="CH52" s="12">
        <v>2.3234200743504023</v>
      </c>
      <c r="CI52" s="12">
        <v>7.3634543894762494</v>
      </c>
      <c r="CJ52" s="12"/>
    </row>
    <row r="53" spans="1:88" ht="12.75" customHeight="1" x14ac:dyDescent="0.2">
      <c r="A53" s="13" t="s">
        <v>424</v>
      </c>
      <c r="B53" s="10">
        <v>3</v>
      </c>
      <c r="C53" s="10" t="s">
        <v>226</v>
      </c>
      <c r="D53" s="14" t="s">
        <v>156</v>
      </c>
      <c r="E53" s="83" t="s">
        <v>582</v>
      </c>
      <c r="F53" s="10" t="s">
        <v>251</v>
      </c>
      <c r="G53" s="96" t="s">
        <v>662</v>
      </c>
      <c r="H53" s="96" t="s">
        <v>741</v>
      </c>
      <c r="I53" s="94">
        <v>43.003300000000003</v>
      </c>
      <c r="J53" s="94">
        <v>-70.666700000000006</v>
      </c>
      <c r="K53" s="15">
        <v>19</v>
      </c>
      <c r="L53" s="7" t="s">
        <v>233</v>
      </c>
      <c r="M53" s="17">
        <v>8.9</v>
      </c>
      <c r="N53" s="92">
        <v>3.36</v>
      </c>
      <c r="O53" s="30">
        <v>125</v>
      </c>
      <c r="P53" s="13" t="s">
        <v>544</v>
      </c>
      <c r="Q53" s="13" t="s">
        <v>262</v>
      </c>
      <c r="R53" s="13" t="s">
        <v>4</v>
      </c>
      <c r="S53" s="13" t="s">
        <v>4</v>
      </c>
      <c r="T53" s="28" t="s">
        <v>15</v>
      </c>
      <c r="U53" s="8" t="s">
        <v>27</v>
      </c>
      <c r="V53" s="29" t="s">
        <v>361</v>
      </c>
      <c r="W53" s="29" t="s">
        <v>367</v>
      </c>
      <c r="X53" s="96" t="s">
        <v>55</v>
      </c>
      <c r="Y53" s="96" t="s">
        <v>375</v>
      </c>
      <c r="Z53" s="96" t="s">
        <v>60</v>
      </c>
      <c r="AA53" s="8" t="s">
        <v>55</v>
      </c>
      <c r="AB53" s="8" t="s">
        <v>54</v>
      </c>
      <c r="AC53" s="8" t="s">
        <v>47</v>
      </c>
      <c r="AD53" s="8" t="s">
        <v>46</v>
      </c>
      <c r="AE53" s="13" t="s">
        <v>63</v>
      </c>
      <c r="AF53" s="13" t="s">
        <v>62</v>
      </c>
      <c r="AG53" s="8" t="s">
        <v>61</v>
      </c>
      <c r="AH53" s="8" t="s">
        <v>60</v>
      </c>
      <c r="AI53" s="8" t="s">
        <v>59</v>
      </c>
      <c r="AJ53" s="8" t="s">
        <v>59</v>
      </c>
      <c r="AK53" s="10" t="s">
        <v>17</v>
      </c>
      <c r="AL53" s="13" t="s">
        <v>28</v>
      </c>
      <c r="AM53" s="1">
        <v>1.79</v>
      </c>
      <c r="AN53" s="21">
        <v>0</v>
      </c>
      <c r="AO53" s="21">
        <v>1.79</v>
      </c>
      <c r="AP53" s="1">
        <v>93</v>
      </c>
      <c r="AQ53" s="1">
        <v>5.21</v>
      </c>
      <c r="AR53" s="92">
        <v>4.84</v>
      </c>
      <c r="AS53" s="92">
        <v>0.37</v>
      </c>
      <c r="AT53" s="13" t="s">
        <v>5</v>
      </c>
      <c r="AU53" s="1">
        <v>1.7470000000000001</v>
      </c>
      <c r="AV53" s="1" t="s">
        <v>4</v>
      </c>
      <c r="AW53" s="1">
        <v>0.33300000000000002</v>
      </c>
      <c r="AX53" s="11">
        <f t="shared" si="18"/>
        <v>0.79388393093165255</v>
      </c>
      <c r="AY53" s="11">
        <v>1.659</v>
      </c>
      <c r="AZ53" s="11">
        <f t="shared" si="19"/>
        <v>0.31665856343080445</v>
      </c>
      <c r="BA53" s="1">
        <v>1.655</v>
      </c>
      <c r="BB53" s="1">
        <f t="shared" si="20"/>
        <v>0.31753774563469739</v>
      </c>
      <c r="BC53" s="1">
        <v>1.135</v>
      </c>
      <c r="BD53" s="1">
        <v>6.7000000000000004E-2</v>
      </c>
      <c r="BE53" s="1">
        <v>1.38</v>
      </c>
      <c r="BF53" s="21">
        <v>50.01</v>
      </c>
      <c r="BG53" s="11">
        <v>0</v>
      </c>
      <c r="BH53" s="11">
        <v>0</v>
      </c>
      <c r="BI53" s="12">
        <v>0</v>
      </c>
      <c r="BJ53" s="12">
        <v>0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0.77531936678585378</v>
      </c>
      <c r="BQ53" s="12">
        <v>1.0164942845944027</v>
      </c>
      <c r="BR53" s="12">
        <v>1.3760568900834313</v>
      </c>
      <c r="BS53" s="12">
        <v>2.7009191044131415</v>
      </c>
      <c r="BT53" s="12">
        <v>6.1283626502843713</v>
      </c>
      <c r="BU53" s="12">
        <v>11.957356434930771</v>
      </c>
      <c r="BV53" s="12">
        <v>18.478278259061064</v>
      </c>
      <c r="BW53" s="12">
        <v>23.240183020965823</v>
      </c>
      <c r="BX53" s="12">
        <v>15.576180077271967</v>
      </c>
      <c r="BY53" s="12">
        <v>8.6503003687616502</v>
      </c>
      <c r="BZ53" s="12">
        <v>2.8165070832633408</v>
      </c>
      <c r="CA53" s="12">
        <v>2.0745842432387045</v>
      </c>
      <c r="CB53" s="12" t="s">
        <v>4</v>
      </c>
      <c r="CC53" s="12">
        <v>2.5797317079024054</v>
      </c>
      <c r="CD53" s="12">
        <v>1.239871053410398</v>
      </c>
      <c r="CE53" s="12">
        <v>0.69992720757020244</v>
      </c>
      <c r="CF53" s="12">
        <v>0.31996672346108013</v>
      </c>
      <c r="CG53" s="12">
        <v>0.10998856118937997</v>
      </c>
      <c r="CH53" s="12">
        <v>0.209978162271345</v>
      </c>
      <c r="CI53" s="12">
        <v>4.9994800540662639E-2</v>
      </c>
      <c r="CJ53" s="12"/>
    </row>
    <row r="54" spans="1:88" ht="12.75" customHeight="1" x14ac:dyDescent="0.2">
      <c r="A54" s="13" t="s">
        <v>424</v>
      </c>
      <c r="B54" s="10">
        <v>3</v>
      </c>
      <c r="C54" s="10" t="s">
        <v>226</v>
      </c>
      <c r="D54" s="14" t="s">
        <v>156</v>
      </c>
      <c r="E54" s="83" t="s">
        <v>582</v>
      </c>
      <c r="F54" s="10" t="s">
        <v>251</v>
      </c>
      <c r="G54" s="96" t="s">
        <v>663</v>
      </c>
      <c r="H54" s="96" t="s">
        <v>742</v>
      </c>
      <c r="I54" s="94">
        <v>43.003300000000003</v>
      </c>
      <c r="J54" s="94">
        <v>-70.666700000000006</v>
      </c>
      <c r="K54" s="15">
        <v>19</v>
      </c>
      <c r="L54" s="7" t="s">
        <v>233</v>
      </c>
      <c r="M54" s="17">
        <v>8.9</v>
      </c>
      <c r="N54" s="92">
        <v>3.36</v>
      </c>
      <c r="O54" s="30">
        <v>125</v>
      </c>
      <c r="P54" s="13" t="s">
        <v>463</v>
      </c>
      <c r="Q54" s="13" t="s">
        <v>262</v>
      </c>
      <c r="R54" s="13" t="s">
        <v>4</v>
      </c>
      <c r="S54" s="13" t="s">
        <v>4</v>
      </c>
      <c r="T54" s="19" t="s">
        <v>87</v>
      </c>
      <c r="U54" s="8" t="s">
        <v>86</v>
      </c>
      <c r="V54" s="8" t="s">
        <v>365</v>
      </c>
      <c r="W54" s="8" t="s">
        <v>372</v>
      </c>
      <c r="X54" s="96" t="s">
        <v>85</v>
      </c>
      <c r="Y54" s="96" t="s">
        <v>89</v>
      </c>
      <c r="Z54" s="96" t="s">
        <v>88</v>
      </c>
      <c r="AA54" s="13" t="s">
        <v>85</v>
      </c>
      <c r="AB54" s="13" t="s">
        <v>84</v>
      </c>
      <c r="AC54" s="8" t="s">
        <v>47</v>
      </c>
      <c r="AD54" s="8" t="s">
        <v>46</v>
      </c>
      <c r="AE54" s="13" t="s">
        <v>301</v>
      </c>
      <c r="AF54" s="13" t="s">
        <v>302</v>
      </c>
      <c r="AG54" s="8" t="s">
        <v>89</v>
      </c>
      <c r="AH54" s="8" t="s">
        <v>88</v>
      </c>
      <c r="AI54" s="8" t="s">
        <v>59</v>
      </c>
      <c r="AJ54" s="8" t="s">
        <v>59</v>
      </c>
      <c r="AK54" s="10" t="s">
        <v>17</v>
      </c>
      <c r="AL54" s="13" t="s">
        <v>28</v>
      </c>
      <c r="AM54" s="1">
        <v>6.01</v>
      </c>
      <c r="AN54" s="21">
        <v>4.2</v>
      </c>
      <c r="AO54" s="21">
        <v>1.81</v>
      </c>
      <c r="AP54" s="1">
        <v>88.67</v>
      </c>
      <c r="AQ54" s="1">
        <v>5.32</v>
      </c>
      <c r="AR54" s="92">
        <v>4.4800000000000004</v>
      </c>
      <c r="AS54" s="92">
        <v>0.84</v>
      </c>
      <c r="AT54" s="13" t="s">
        <v>57</v>
      </c>
      <c r="AU54" s="1">
        <v>1.7470000000000001</v>
      </c>
      <c r="AV54" s="1">
        <v>-2.7429999999999999</v>
      </c>
      <c r="AW54" s="1">
        <v>-0.12</v>
      </c>
      <c r="AX54" s="11">
        <f t="shared" si="18"/>
        <v>1.086734862526058</v>
      </c>
      <c r="AY54" s="11">
        <v>1.69</v>
      </c>
      <c r="AZ54" s="11">
        <f t="shared" si="19"/>
        <v>0.30992692498474667</v>
      </c>
      <c r="BA54" s="1">
        <v>1.577</v>
      </c>
      <c r="BB54" s="1">
        <f t="shared" si="20"/>
        <v>0.33517814789508393</v>
      </c>
      <c r="BC54" s="1">
        <v>1.3360000000000001</v>
      </c>
      <c r="BD54" s="1">
        <v>-0.14299999999999999</v>
      </c>
      <c r="BE54" s="1">
        <v>1.7929999999999999</v>
      </c>
      <c r="BF54" s="21">
        <v>49.544600000000003</v>
      </c>
      <c r="BG54" s="11">
        <v>0</v>
      </c>
      <c r="BH54" s="11">
        <v>0</v>
      </c>
      <c r="BI54" s="12">
        <v>0</v>
      </c>
      <c r="BJ54" s="12">
        <v>0</v>
      </c>
      <c r="BK54" s="12">
        <v>0</v>
      </c>
      <c r="BL54" s="12">
        <v>0</v>
      </c>
      <c r="BM54" s="12">
        <v>0</v>
      </c>
      <c r="BN54" s="12">
        <v>3.7053483124296021</v>
      </c>
      <c r="BO54" s="12">
        <v>0.49874254711915961</v>
      </c>
      <c r="BP54" s="12">
        <v>0.53688999406595161</v>
      </c>
      <c r="BQ54" s="12">
        <v>1.271581564893044</v>
      </c>
      <c r="BR54" s="12">
        <v>1.8167469310479818</v>
      </c>
      <c r="BS54" s="12">
        <v>2.886490152307208</v>
      </c>
      <c r="BT54" s="12">
        <v>4.9119379306725559</v>
      </c>
      <c r="BU54" s="12">
        <v>9.1985806727675463</v>
      </c>
      <c r="BV54" s="12">
        <v>15.880035362077773</v>
      </c>
      <c r="BW54" s="12">
        <v>24.061148944587249</v>
      </c>
      <c r="BX54" s="12">
        <v>18.435712469169157</v>
      </c>
      <c r="BY54" s="12">
        <v>8.1266172297283514</v>
      </c>
      <c r="BZ54" s="12">
        <v>1.9122164675867765</v>
      </c>
      <c r="CA54" s="12">
        <v>1.4395110667963786</v>
      </c>
      <c r="CB54" s="12" t="s">
        <v>4</v>
      </c>
      <c r="CC54" s="12">
        <v>2.5835307985129239</v>
      </c>
      <c r="CD54" s="12">
        <v>1.1302947243492476</v>
      </c>
      <c r="CE54" s="12">
        <v>0.4945039419027733</v>
      </c>
      <c r="CF54" s="12">
        <v>0.27248176390609258</v>
      </c>
      <c r="CG54" s="12">
        <v>0.21193026081537183</v>
      </c>
      <c r="CH54" s="12">
        <v>0.36330901854073983</v>
      </c>
      <c r="CI54" s="12">
        <v>0.26238984672410259</v>
      </c>
      <c r="CJ54" s="12"/>
    </row>
    <row r="55" spans="1:88" s="10" customFormat="1" ht="12.75" customHeight="1" x14ac:dyDescent="0.2">
      <c r="A55" s="13"/>
      <c r="D55" s="83"/>
      <c r="E55" s="83"/>
      <c r="G55" s="96"/>
      <c r="H55" s="96"/>
      <c r="I55" s="94"/>
      <c r="J55" s="94"/>
      <c r="K55" s="15"/>
      <c r="L55" s="7"/>
      <c r="M55" s="17"/>
      <c r="N55" s="93"/>
      <c r="O55" s="30"/>
      <c r="P55" s="13"/>
      <c r="Q55" s="13"/>
      <c r="R55" s="13"/>
      <c r="S55" s="13"/>
      <c r="T55" s="8"/>
      <c r="U55" s="8"/>
      <c r="V55" s="8"/>
      <c r="W55" s="8"/>
      <c r="X55" s="96"/>
      <c r="Y55" s="96"/>
      <c r="Z55" s="96"/>
      <c r="AA55" s="13"/>
      <c r="AB55" s="13"/>
      <c r="AC55" s="13"/>
      <c r="AD55" s="13"/>
      <c r="AE55" s="13"/>
      <c r="AF55" s="13"/>
      <c r="AG55" s="8"/>
      <c r="AH55" s="8"/>
      <c r="AI55" s="8"/>
      <c r="AJ55" s="8"/>
      <c r="AL55" s="13"/>
      <c r="AM55" s="1"/>
      <c r="AN55" s="21"/>
      <c r="AO55" s="21"/>
      <c r="AP55" s="1"/>
      <c r="AQ55" s="1"/>
      <c r="AR55" s="92"/>
      <c r="AS55" s="92"/>
      <c r="AT55" s="13"/>
      <c r="AU55" s="1"/>
      <c r="AV55" s="1"/>
      <c r="AW55" s="1"/>
      <c r="AX55" s="11"/>
      <c r="AY55" s="11"/>
      <c r="AZ55" s="11"/>
      <c r="BA55" s="1"/>
      <c r="BB55" s="1"/>
      <c r="BC55" s="1"/>
      <c r="BD55" s="1"/>
      <c r="BE55" s="1"/>
      <c r="BF55" s="2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</row>
    <row r="56" spans="1:88" ht="12.75" customHeight="1" x14ac:dyDescent="0.2">
      <c r="A56" s="13" t="s">
        <v>424</v>
      </c>
      <c r="B56" s="10">
        <v>3</v>
      </c>
      <c r="C56" s="10" t="s">
        <v>227</v>
      </c>
      <c r="D56" s="14" t="s">
        <v>238</v>
      </c>
      <c r="E56" s="83" t="s">
        <v>583</v>
      </c>
      <c r="F56" s="10" t="s">
        <v>253</v>
      </c>
      <c r="G56" s="96" t="s">
        <v>664</v>
      </c>
      <c r="H56" s="96" t="s">
        <v>743</v>
      </c>
      <c r="I56" s="94">
        <v>42.931699999999999</v>
      </c>
      <c r="J56" s="94">
        <v>-70.763300000000001</v>
      </c>
      <c r="K56" s="15">
        <v>22.1</v>
      </c>
      <c r="L56" s="7" t="s">
        <v>233</v>
      </c>
      <c r="M56" s="17">
        <v>8.9</v>
      </c>
      <c r="N56" s="92">
        <v>2.27</v>
      </c>
      <c r="O56" s="30">
        <v>128</v>
      </c>
      <c r="P56" s="13" t="s">
        <v>545</v>
      </c>
      <c r="Q56" s="13" t="s">
        <v>2</v>
      </c>
      <c r="R56" s="13">
        <v>6</v>
      </c>
      <c r="S56" s="13">
        <v>1</v>
      </c>
      <c r="T56" s="19" t="s">
        <v>87</v>
      </c>
      <c r="U56" s="8" t="s">
        <v>86</v>
      </c>
      <c r="V56" s="8" t="s">
        <v>365</v>
      </c>
      <c r="W56" s="8" t="s">
        <v>372</v>
      </c>
      <c r="X56" s="96" t="s">
        <v>85</v>
      </c>
      <c r="Y56" s="96" t="s">
        <v>89</v>
      </c>
      <c r="Z56" s="96" t="s">
        <v>88</v>
      </c>
      <c r="AA56" s="13" t="s">
        <v>85</v>
      </c>
      <c r="AB56" s="13" t="s">
        <v>84</v>
      </c>
      <c r="AC56" s="8" t="s">
        <v>47</v>
      </c>
      <c r="AD56" s="8" t="s">
        <v>46</v>
      </c>
      <c r="AE56" s="13" t="s">
        <v>91</v>
      </c>
      <c r="AF56" s="13" t="s">
        <v>90</v>
      </c>
      <c r="AG56" s="8" t="s">
        <v>89</v>
      </c>
      <c r="AH56" s="8" t="s">
        <v>88</v>
      </c>
      <c r="AI56" s="8" t="s">
        <v>79</v>
      </c>
      <c r="AJ56" s="8" t="s">
        <v>79</v>
      </c>
      <c r="AK56" s="10" t="s">
        <v>78</v>
      </c>
      <c r="AL56" s="13" t="s">
        <v>16</v>
      </c>
      <c r="AM56" s="1">
        <v>22.42</v>
      </c>
      <c r="AN56" s="21">
        <v>20.149999999999999</v>
      </c>
      <c r="AO56" s="21">
        <v>2.2599999999999998</v>
      </c>
      <c r="AP56" s="1">
        <v>76.819999999999993</v>
      </c>
      <c r="AQ56" s="1">
        <v>0.76</v>
      </c>
      <c r="AR56" s="92" t="s">
        <v>4</v>
      </c>
      <c r="AS56" s="92" t="s">
        <v>4</v>
      </c>
      <c r="AT56" s="13" t="s">
        <v>57</v>
      </c>
      <c r="AU56" s="1">
        <v>1.7470000000000001</v>
      </c>
      <c r="AV56" s="1">
        <v>-3.7429999999999999</v>
      </c>
      <c r="AW56" s="1">
        <v>-3.1440000000000001</v>
      </c>
      <c r="AX56" s="11">
        <f>2^(-AW56)</f>
        <v>8.8397158783992928</v>
      </c>
      <c r="AY56" s="11">
        <v>1.571</v>
      </c>
      <c r="AZ56" s="11">
        <f>2^(-AY56)</f>
        <v>0.33657501731919565</v>
      </c>
      <c r="BA56" s="1">
        <v>0.41599999999999998</v>
      </c>
      <c r="BB56" s="1">
        <f>2^(-BA56)</f>
        <v>0.74949980087777379</v>
      </c>
      <c r="BC56" s="1">
        <v>2.19</v>
      </c>
      <c r="BD56" s="1">
        <v>-0.66400000000000003</v>
      </c>
      <c r="BE56" s="1">
        <v>2.0499999999999998</v>
      </c>
      <c r="BF56" s="21">
        <v>71.959999999999994</v>
      </c>
      <c r="BG56" s="11">
        <v>0</v>
      </c>
      <c r="BH56" s="11">
        <v>0</v>
      </c>
      <c r="BI56" s="12">
        <v>0</v>
      </c>
      <c r="BJ56" s="12">
        <v>0</v>
      </c>
      <c r="BK56" s="12">
        <v>0</v>
      </c>
      <c r="BL56" s="12">
        <v>9.1176298915173426</v>
      </c>
      <c r="BM56" s="12">
        <v>1.2549300824668346</v>
      </c>
      <c r="BN56" s="12">
        <v>6.2230912694111167</v>
      </c>
      <c r="BO56" s="12">
        <v>3.5573029148287447</v>
      </c>
      <c r="BP56" s="12">
        <v>1.3770877283680911</v>
      </c>
      <c r="BQ56" s="12">
        <v>0.88776227760776771</v>
      </c>
      <c r="BR56" s="12">
        <v>0.68555593541626747</v>
      </c>
      <c r="BS56" s="12">
        <v>0.47640092167179504</v>
      </c>
      <c r="BT56" s="12">
        <v>0.66234737242933917</v>
      </c>
      <c r="BU56" s="12">
        <v>3.1519174164283288</v>
      </c>
      <c r="BV56" s="12">
        <v>17.379183447708474</v>
      </c>
      <c r="BW56" s="12">
        <v>34.334081010392453</v>
      </c>
      <c r="BX56" s="12">
        <v>10.934429555757536</v>
      </c>
      <c r="BY56" s="12">
        <v>6.0556282849844791</v>
      </c>
      <c r="BZ56" s="12">
        <v>2.0402689413837867</v>
      </c>
      <c r="CA56" s="12">
        <v>1.0980290788007157</v>
      </c>
      <c r="CB56" s="12">
        <v>0.76435387082694684</v>
      </c>
      <c r="CC56" s="12" t="s">
        <v>4</v>
      </c>
      <c r="CD56" s="12" t="s">
        <v>4</v>
      </c>
      <c r="CE56" s="12" t="s">
        <v>4</v>
      </c>
      <c r="CF56" s="12" t="s">
        <v>4</v>
      </c>
      <c r="CG56" s="12" t="s">
        <v>4</v>
      </c>
      <c r="CH56" s="12" t="s">
        <v>4</v>
      </c>
      <c r="CI56" s="12" t="s">
        <v>4</v>
      </c>
      <c r="CJ56" s="12"/>
    </row>
    <row r="57" spans="1:88" ht="12.75" customHeight="1" x14ac:dyDescent="0.2">
      <c r="A57" s="13" t="s">
        <v>424</v>
      </c>
      <c r="B57" s="10">
        <v>3</v>
      </c>
      <c r="C57" s="10" t="s">
        <v>227</v>
      </c>
      <c r="D57" s="14" t="s">
        <v>238</v>
      </c>
      <c r="E57" s="83" t="s">
        <v>583</v>
      </c>
      <c r="F57" s="10" t="s">
        <v>253</v>
      </c>
      <c r="G57" s="96" t="s">
        <v>665</v>
      </c>
      <c r="H57" s="96" t="s">
        <v>744</v>
      </c>
      <c r="I57" s="94">
        <v>42.931699999999999</v>
      </c>
      <c r="J57" s="94">
        <v>-70.763300000000001</v>
      </c>
      <c r="K57" s="15">
        <v>22.1</v>
      </c>
      <c r="L57" s="7" t="s">
        <v>233</v>
      </c>
      <c r="M57" s="17">
        <v>8.9</v>
      </c>
      <c r="N57" s="92">
        <v>2.27</v>
      </c>
      <c r="O57" s="30">
        <v>128</v>
      </c>
      <c r="P57" s="13" t="s">
        <v>546</v>
      </c>
      <c r="Q57" s="13" t="s">
        <v>2</v>
      </c>
      <c r="R57" s="13">
        <v>6</v>
      </c>
      <c r="S57" s="13">
        <v>1</v>
      </c>
      <c r="T57" s="28" t="s">
        <v>15</v>
      </c>
      <c r="U57" s="8" t="s">
        <v>47</v>
      </c>
      <c r="V57" s="8" t="s">
        <v>47</v>
      </c>
      <c r="W57" s="8" t="s">
        <v>46</v>
      </c>
      <c r="X57" s="96" t="s">
        <v>44</v>
      </c>
      <c r="Y57" s="96" t="s">
        <v>44</v>
      </c>
      <c r="Z57" s="96" t="s">
        <v>43</v>
      </c>
      <c r="AA57" s="13" t="s">
        <v>47</v>
      </c>
      <c r="AB57" s="13" t="s">
        <v>46</v>
      </c>
      <c r="AC57" s="13" t="s">
        <v>47</v>
      </c>
      <c r="AD57" s="13" t="s">
        <v>46</v>
      </c>
      <c r="AE57" s="13" t="s">
        <v>49</v>
      </c>
      <c r="AF57" s="13" t="s">
        <v>43</v>
      </c>
      <c r="AG57" s="8" t="s">
        <v>44</v>
      </c>
      <c r="AH57" s="8" t="s">
        <v>43</v>
      </c>
      <c r="AI57" s="8" t="s">
        <v>303</v>
      </c>
      <c r="AJ57" s="8" t="s">
        <v>44</v>
      </c>
      <c r="AK57" s="10" t="s">
        <v>43</v>
      </c>
      <c r="AL57" s="13" t="s">
        <v>48</v>
      </c>
      <c r="AM57" s="1">
        <v>0</v>
      </c>
      <c r="AN57" s="21">
        <v>0</v>
      </c>
      <c r="AO57" s="21">
        <v>0</v>
      </c>
      <c r="AP57" s="1">
        <v>99.41</v>
      </c>
      <c r="AQ57" s="1">
        <v>0.59</v>
      </c>
      <c r="AR57" s="92" t="s">
        <v>4</v>
      </c>
      <c r="AS57" s="92" t="s">
        <v>4</v>
      </c>
      <c r="AT57" s="13" t="s">
        <v>5</v>
      </c>
      <c r="AU57" s="1">
        <v>2.2370000000000001</v>
      </c>
      <c r="AV57" s="1" t="s">
        <v>4</v>
      </c>
      <c r="AW57" s="1">
        <v>1.5940000000000001</v>
      </c>
      <c r="AX57" s="11">
        <f>2^(-AW57)</f>
        <v>0.33125175426130188</v>
      </c>
      <c r="AY57" s="11">
        <v>2.2170000000000001</v>
      </c>
      <c r="AZ57" s="11">
        <f>2^(-AY57)</f>
        <v>0.21508815765285991</v>
      </c>
      <c r="BA57" s="1">
        <v>2.2170000000000001</v>
      </c>
      <c r="BB57" s="1">
        <f>2^(-BA57)</f>
        <v>0.21508815765285991</v>
      </c>
      <c r="BC57" s="1">
        <v>0.47699999999999998</v>
      </c>
      <c r="BD57" s="1">
        <v>1.2E-2</v>
      </c>
      <c r="BE57" s="1">
        <v>0.97099999999999997</v>
      </c>
      <c r="BF57" s="21">
        <v>40.869999999999997</v>
      </c>
      <c r="BG57" s="11">
        <v>0</v>
      </c>
      <c r="BH57" s="11">
        <v>0</v>
      </c>
      <c r="BI57" s="12">
        <v>0</v>
      </c>
      <c r="BJ57" s="12">
        <v>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1.8350195123742183E-2</v>
      </c>
      <c r="BS57" s="12">
        <v>3.4253697564318016E-2</v>
      </c>
      <c r="BT57" s="12">
        <v>0.15463097757606195</v>
      </c>
      <c r="BU57" s="12">
        <v>0.68385060494476635</v>
      </c>
      <c r="BV57" s="12">
        <v>4.1013909447903805</v>
      </c>
      <c r="BW57" s="12">
        <v>25.476921571266047</v>
      </c>
      <c r="BX57" s="12">
        <v>42.680351834407844</v>
      </c>
      <c r="BY57" s="12">
        <v>22.981295034437203</v>
      </c>
      <c r="BZ57" s="12">
        <v>3.000868575902524</v>
      </c>
      <c r="CA57" s="12">
        <v>0.2808803200274036</v>
      </c>
      <c r="CB57" s="12">
        <v>0.58720624395970622</v>
      </c>
      <c r="CC57" s="12" t="s">
        <v>4</v>
      </c>
      <c r="CD57" s="12" t="s">
        <v>4</v>
      </c>
      <c r="CE57" s="12" t="s">
        <v>4</v>
      </c>
      <c r="CF57" s="12" t="s">
        <v>4</v>
      </c>
      <c r="CG57" s="12" t="s">
        <v>4</v>
      </c>
      <c r="CH57" s="12" t="s">
        <v>4</v>
      </c>
      <c r="CI57" s="12" t="s">
        <v>4</v>
      </c>
      <c r="CJ57" s="12"/>
    </row>
    <row r="58" spans="1:88" ht="12.75" customHeight="1" x14ac:dyDescent="0.2">
      <c r="A58" s="13" t="s">
        <v>424</v>
      </c>
      <c r="B58" s="10">
        <v>3</v>
      </c>
      <c r="C58" s="10" t="s">
        <v>258</v>
      </c>
      <c r="D58" s="14" t="s">
        <v>257</v>
      </c>
      <c r="E58" s="83" t="s">
        <v>584</v>
      </c>
      <c r="F58" s="10" t="s">
        <v>252</v>
      </c>
      <c r="G58" s="96" t="s">
        <v>666</v>
      </c>
      <c r="H58" s="96" t="s">
        <v>745</v>
      </c>
      <c r="I58" s="94">
        <v>42.931699999999999</v>
      </c>
      <c r="J58" s="94">
        <v>-70.763300000000001</v>
      </c>
      <c r="K58" s="15">
        <v>22.1</v>
      </c>
      <c r="L58" s="7" t="s">
        <v>233</v>
      </c>
      <c r="M58" s="17">
        <v>8.9</v>
      </c>
      <c r="N58" s="92">
        <v>2.27</v>
      </c>
      <c r="O58" s="30">
        <v>99</v>
      </c>
      <c r="P58" s="13" t="s">
        <v>547</v>
      </c>
      <c r="Q58" s="13" t="s">
        <v>2</v>
      </c>
      <c r="R58" s="13">
        <v>6</v>
      </c>
      <c r="S58" s="13">
        <v>1</v>
      </c>
      <c r="T58" s="28" t="s">
        <v>15</v>
      </c>
      <c r="U58" s="8" t="s">
        <v>47</v>
      </c>
      <c r="V58" s="8" t="s">
        <v>47</v>
      </c>
      <c r="W58" s="8" t="s">
        <v>46</v>
      </c>
      <c r="X58" s="96" t="s">
        <v>44</v>
      </c>
      <c r="Y58" s="96" t="s">
        <v>44</v>
      </c>
      <c r="Z58" s="96" t="s">
        <v>43</v>
      </c>
      <c r="AA58" s="13" t="s">
        <v>47</v>
      </c>
      <c r="AB58" s="13" t="s">
        <v>46</v>
      </c>
      <c r="AC58" s="13" t="s">
        <v>47</v>
      </c>
      <c r="AD58" s="13" t="s">
        <v>46</v>
      </c>
      <c r="AE58" s="13" t="s">
        <v>49</v>
      </c>
      <c r="AF58" s="13" t="s">
        <v>43</v>
      </c>
      <c r="AG58" s="8" t="s">
        <v>44</v>
      </c>
      <c r="AH58" s="8" t="s">
        <v>43</v>
      </c>
      <c r="AI58" s="8" t="s">
        <v>303</v>
      </c>
      <c r="AJ58" s="8" t="s">
        <v>44</v>
      </c>
      <c r="AK58" s="10" t="s">
        <v>43</v>
      </c>
      <c r="AL58" s="13" t="s">
        <v>48</v>
      </c>
      <c r="AM58" s="1">
        <v>0</v>
      </c>
      <c r="AN58" s="21">
        <v>0</v>
      </c>
      <c r="AO58" s="21">
        <v>0</v>
      </c>
      <c r="AP58" s="1">
        <v>99.34</v>
      </c>
      <c r="AQ58" s="1">
        <v>0.66</v>
      </c>
      <c r="AR58" s="92" t="s">
        <v>4</v>
      </c>
      <c r="AS58" s="92" t="s">
        <v>4</v>
      </c>
      <c r="AT58" s="13" t="s">
        <v>5</v>
      </c>
      <c r="AU58" s="1">
        <v>2.2370000000000001</v>
      </c>
      <c r="AV58" s="1" t="s">
        <v>4</v>
      </c>
      <c r="AW58" s="1">
        <v>2.0099999999999998</v>
      </c>
      <c r="AX58" s="11">
        <f>2^(-AW58)</f>
        <v>0.24827312385925901</v>
      </c>
      <c r="AY58" s="11">
        <v>2.4550000000000001</v>
      </c>
      <c r="AZ58" s="11">
        <f>2^(-AY58)</f>
        <v>0.18237754303002193</v>
      </c>
      <c r="BA58" s="1">
        <v>2.4769999999999999</v>
      </c>
      <c r="BB58" s="1">
        <f>2^(-BA58)</f>
        <v>0.17961752206800793</v>
      </c>
      <c r="BC58" s="1">
        <v>0.42699999999999999</v>
      </c>
      <c r="BD58" s="1">
        <v>0.06</v>
      </c>
      <c r="BE58" s="1">
        <v>0.995</v>
      </c>
      <c r="BF58" s="21">
        <v>38.86</v>
      </c>
      <c r="BG58" s="11">
        <v>0</v>
      </c>
      <c r="BH58" s="11">
        <v>0</v>
      </c>
      <c r="BI58" s="12">
        <v>0</v>
      </c>
      <c r="BJ58" s="12">
        <v>0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2.8306960681622685E-3</v>
      </c>
      <c r="BS58" s="12">
        <v>7.9774161920958472E-3</v>
      </c>
      <c r="BT58" s="12">
        <v>4.7349825140182988E-2</v>
      </c>
      <c r="BU58" s="12">
        <v>0.13999078737097825</v>
      </c>
      <c r="BV58" s="12">
        <v>0.48379169164970276</v>
      </c>
      <c r="BW58" s="12">
        <v>8.4195194507419995</v>
      </c>
      <c r="BX58" s="12">
        <v>42.56234608090115</v>
      </c>
      <c r="BY58" s="12">
        <v>40.024241051783584</v>
      </c>
      <c r="BZ58" s="12">
        <v>7.1886813331034212</v>
      </c>
      <c r="CA58" s="12">
        <v>0.46706485124692054</v>
      </c>
      <c r="CB58" s="12">
        <v>0.65620681580180262</v>
      </c>
      <c r="CC58" s="12" t="s">
        <v>4</v>
      </c>
      <c r="CD58" s="12" t="s">
        <v>4</v>
      </c>
      <c r="CE58" s="12" t="s">
        <v>4</v>
      </c>
      <c r="CF58" s="12" t="s">
        <v>4</v>
      </c>
      <c r="CG58" s="12" t="s">
        <v>4</v>
      </c>
      <c r="CH58" s="12" t="s">
        <v>4</v>
      </c>
      <c r="CI58" s="12" t="s">
        <v>4</v>
      </c>
      <c r="CJ58" s="12"/>
    </row>
    <row r="59" spans="1:88" ht="12.75" customHeight="1" x14ac:dyDescent="0.2">
      <c r="A59" s="13" t="s">
        <v>424</v>
      </c>
      <c r="B59" s="10">
        <v>3</v>
      </c>
      <c r="C59" s="10" t="s">
        <v>258</v>
      </c>
      <c r="D59" s="14" t="s">
        <v>257</v>
      </c>
      <c r="E59" s="83" t="s">
        <v>584</v>
      </c>
      <c r="F59" s="10" t="s">
        <v>252</v>
      </c>
      <c r="G59" s="96" t="s">
        <v>667</v>
      </c>
      <c r="H59" s="96" t="s">
        <v>746</v>
      </c>
      <c r="I59" s="94">
        <v>42.931699999999999</v>
      </c>
      <c r="J59" s="94">
        <v>-70.763300000000001</v>
      </c>
      <c r="K59" s="15">
        <v>22.1</v>
      </c>
      <c r="L59" s="7" t="s">
        <v>233</v>
      </c>
      <c r="M59" s="17">
        <v>8.9</v>
      </c>
      <c r="N59" s="92">
        <v>2.27</v>
      </c>
      <c r="O59" s="30">
        <v>99</v>
      </c>
      <c r="P59" s="13" t="s">
        <v>482</v>
      </c>
      <c r="Q59" s="13" t="s">
        <v>2</v>
      </c>
      <c r="R59" s="13">
        <v>6</v>
      </c>
      <c r="S59" s="13">
        <v>1</v>
      </c>
      <c r="T59" s="28" t="s">
        <v>15</v>
      </c>
      <c r="U59" s="8" t="s">
        <v>47</v>
      </c>
      <c r="V59" s="8" t="s">
        <v>47</v>
      </c>
      <c r="W59" s="8" t="s">
        <v>46</v>
      </c>
      <c r="X59" s="96" t="s">
        <v>44</v>
      </c>
      <c r="Y59" s="96" t="s">
        <v>44</v>
      </c>
      <c r="Z59" s="96" t="s">
        <v>43</v>
      </c>
      <c r="AA59" s="13" t="s">
        <v>47</v>
      </c>
      <c r="AB59" s="13" t="s">
        <v>46</v>
      </c>
      <c r="AC59" s="13" t="s">
        <v>47</v>
      </c>
      <c r="AD59" s="13" t="s">
        <v>46</v>
      </c>
      <c r="AE59" s="13" t="s">
        <v>49</v>
      </c>
      <c r="AF59" s="13" t="s">
        <v>43</v>
      </c>
      <c r="AG59" s="8" t="s">
        <v>44</v>
      </c>
      <c r="AH59" s="8" t="s">
        <v>43</v>
      </c>
      <c r="AI59" s="8" t="s">
        <v>303</v>
      </c>
      <c r="AJ59" s="8" t="s">
        <v>44</v>
      </c>
      <c r="AK59" s="10" t="s">
        <v>43</v>
      </c>
      <c r="AL59" s="13" t="s">
        <v>48</v>
      </c>
      <c r="AM59" s="1">
        <v>0</v>
      </c>
      <c r="AN59" s="21">
        <v>0</v>
      </c>
      <c r="AO59" s="21">
        <v>0</v>
      </c>
      <c r="AP59" s="1">
        <v>99.35</v>
      </c>
      <c r="AQ59" s="1">
        <v>0.65</v>
      </c>
      <c r="AR59" s="92" t="s">
        <v>4</v>
      </c>
      <c r="AS59" s="92" t="s">
        <v>4</v>
      </c>
      <c r="AT59" s="13" t="s">
        <v>5</v>
      </c>
      <c r="AU59" s="1">
        <v>2.2370000000000001</v>
      </c>
      <c r="AV59" s="1" t="s">
        <v>4</v>
      </c>
      <c r="AW59" s="1">
        <v>2.0390000000000001</v>
      </c>
      <c r="AX59" s="11">
        <f>2^(-AW59)</f>
        <v>0.24333234353955954</v>
      </c>
      <c r="AY59" s="11">
        <v>2.4580000000000002</v>
      </c>
      <c r="AZ59" s="11">
        <f>2^(-AY59)</f>
        <v>0.1819986936248858</v>
      </c>
      <c r="BA59" s="1">
        <v>2.4860000000000002</v>
      </c>
      <c r="BB59" s="1">
        <f>2^(-BA59)</f>
        <v>0.17850049746063301</v>
      </c>
      <c r="BC59" s="1">
        <v>0.4</v>
      </c>
      <c r="BD59" s="1">
        <v>0.128</v>
      </c>
      <c r="BE59" s="1">
        <v>0.93100000000000005</v>
      </c>
      <c r="BF59" s="21">
        <v>39.470599999999997</v>
      </c>
      <c r="BG59" s="11">
        <v>0</v>
      </c>
      <c r="BH59" s="11">
        <v>0</v>
      </c>
      <c r="BI59" s="12">
        <v>0</v>
      </c>
      <c r="BJ59" s="12">
        <v>0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2">
        <v>0</v>
      </c>
      <c r="BR59" s="12">
        <v>0</v>
      </c>
      <c r="BS59" s="12">
        <v>2.7868844152347835E-3</v>
      </c>
      <c r="BT59" s="12">
        <v>1.9508190906649108E-2</v>
      </c>
      <c r="BU59" s="12">
        <v>5.8524572719948452E-2</v>
      </c>
      <c r="BV59" s="12">
        <v>0.21585686561643405</v>
      </c>
      <c r="BW59" s="12">
        <v>5.9515183453000668</v>
      </c>
      <c r="BX59" s="12">
        <v>45.256216019011767</v>
      </c>
      <c r="BY59" s="12">
        <v>40.298855350564857</v>
      </c>
      <c r="BZ59" s="12">
        <v>6.8499085395205785</v>
      </c>
      <c r="CA59" s="12">
        <v>0.69824122258086074</v>
      </c>
      <c r="CB59" s="12">
        <v>0.64858400936361904</v>
      </c>
      <c r="CC59" s="12" t="s">
        <v>4</v>
      </c>
      <c r="CD59" s="12" t="s">
        <v>4</v>
      </c>
      <c r="CE59" s="12" t="s">
        <v>4</v>
      </c>
      <c r="CF59" s="12" t="s">
        <v>4</v>
      </c>
      <c r="CG59" s="12" t="s">
        <v>4</v>
      </c>
      <c r="CH59" s="12" t="s">
        <v>4</v>
      </c>
      <c r="CI59" s="12" t="s">
        <v>4</v>
      </c>
      <c r="CJ59" s="12"/>
    </row>
    <row r="60" spans="1:88" s="10" customFormat="1" ht="12.75" customHeight="1" x14ac:dyDescent="0.2">
      <c r="A60" s="13"/>
      <c r="D60" s="83"/>
      <c r="E60" s="83"/>
      <c r="G60" s="96"/>
      <c r="H60" s="96"/>
      <c r="I60" s="94"/>
      <c r="J60" s="94"/>
      <c r="K60" s="15"/>
      <c r="L60" s="7"/>
      <c r="M60" s="17"/>
      <c r="N60" s="92"/>
      <c r="O60" s="30"/>
      <c r="P60" s="13"/>
      <c r="Q60" s="13"/>
      <c r="R60" s="13"/>
      <c r="S60" s="13"/>
      <c r="T60" s="8"/>
      <c r="U60" s="8"/>
      <c r="V60" s="8"/>
      <c r="W60" s="8"/>
      <c r="X60" s="96"/>
      <c r="Y60" s="96"/>
      <c r="Z60" s="96"/>
      <c r="AA60" s="13"/>
      <c r="AB60" s="13"/>
      <c r="AC60" s="13"/>
      <c r="AD60" s="13"/>
      <c r="AE60" s="13"/>
      <c r="AF60" s="13"/>
      <c r="AG60" s="8"/>
      <c r="AH60" s="8"/>
      <c r="AI60" s="8"/>
      <c r="AJ60" s="8"/>
      <c r="AL60" s="13"/>
      <c r="AM60" s="1"/>
      <c r="AN60" s="21"/>
      <c r="AO60" s="21"/>
      <c r="AP60" s="1"/>
      <c r="AQ60" s="1"/>
      <c r="AR60" s="92"/>
      <c r="AS60" s="92"/>
      <c r="AT60" s="13"/>
      <c r="AU60" s="1"/>
      <c r="AV60" s="1"/>
      <c r="AW60" s="1"/>
      <c r="AX60" s="11"/>
      <c r="AY60" s="11"/>
      <c r="AZ60" s="11"/>
      <c r="BA60" s="1"/>
      <c r="BB60" s="1"/>
      <c r="BC60" s="1"/>
      <c r="BD60" s="1"/>
      <c r="BE60" s="1"/>
      <c r="BF60" s="2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</row>
    <row r="61" spans="1:88" ht="12.75" customHeight="1" x14ac:dyDescent="0.2">
      <c r="A61" s="13" t="s">
        <v>424</v>
      </c>
      <c r="B61" s="10">
        <v>3</v>
      </c>
      <c r="C61" s="10" t="s">
        <v>228</v>
      </c>
      <c r="D61" s="14" t="s">
        <v>239</v>
      </c>
      <c r="E61" s="83" t="s">
        <v>585</v>
      </c>
      <c r="F61" s="10" t="s">
        <v>239</v>
      </c>
      <c r="G61" s="96" t="s">
        <v>668</v>
      </c>
      <c r="H61" s="96" t="s">
        <v>606</v>
      </c>
      <c r="I61" s="94">
        <v>42.931699999999999</v>
      </c>
      <c r="J61" s="94">
        <v>-70.763300000000001</v>
      </c>
      <c r="K61" s="15">
        <v>22.9</v>
      </c>
      <c r="L61" s="7" t="s">
        <v>233</v>
      </c>
      <c r="M61" s="17">
        <v>8.9</v>
      </c>
      <c r="N61" s="92">
        <v>1.62</v>
      </c>
      <c r="O61" s="30">
        <v>162</v>
      </c>
      <c r="P61" s="13" t="s">
        <v>451</v>
      </c>
      <c r="Q61" s="13" t="s">
        <v>2</v>
      </c>
      <c r="R61" s="13">
        <v>6</v>
      </c>
      <c r="S61" s="13">
        <v>1</v>
      </c>
      <c r="T61" s="28" t="s">
        <v>15</v>
      </c>
      <c r="U61" s="8" t="s">
        <v>27</v>
      </c>
      <c r="V61" s="29" t="s">
        <v>361</v>
      </c>
      <c r="W61" s="29" t="s">
        <v>367</v>
      </c>
      <c r="X61" s="96" t="s">
        <v>55</v>
      </c>
      <c r="Y61" s="96" t="s">
        <v>377</v>
      </c>
      <c r="Z61" s="96" t="s">
        <v>50</v>
      </c>
      <c r="AA61" s="8" t="s">
        <v>55</v>
      </c>
      <c r="AB61" s="8" t="s">
        <v>54</v>
      </c>
      <c r="AC61" s="8" t="s">
        <v>47</v>
      </c>
      <c r="AD61" s="8" t="s">
        <v>46</v>
      </c>
      <c r="AE61" s="8" t="s">
        <v>53</v>
      </c>
      <c r="AF61" s="8" t="s">
        <v>52</v>
      </c>
      <c r="AG61" s="8" t="s">
        <v>51</v>
      </c>
      <c r="AH61" s="8" t="s">
        <v>50</v>
      </c>
      <c r="AI61" s="8" t="s">
        <v>303</v>
      </c>
      <c r="AJ61" s="8" t="s">
        <v>44</v>
      </c>
      <c r="AK61" s="10" t="s">
        <v>43</v>
      </c>
      <c r="AL61" s="13" t="s">
        <v>28</v>
      </c>
      <c r="AM61" s="1">
        <v>0.86</v>
      </c>
      <c r="AN61" s="21">
        <v>0</v>
      </c>
      <c r="AO61" s="21">
        <v>0.86</v>
      </c>
      <c r="AP61" s="1">
        <v>97.19</v>
      </c>
      <c r="AQ61" s="1">
        <v>1.95</v>
      </c>
      <c r="AR61" s="92" t="s">
        <v>4</v>
      </c>
      <c r="AS61" s="92" t="s">
        <v>4</v>
      </c>
      <c r="AT61" s="13" t="s">
        <v>5</v>
      </c>
      <c r="AU61" s="1">
        <v>2.7370000000000001</v>
      </c>
      <c r="AV61" s="1" t="s">
        <v>4</v>
      </c>
      <c r="AW61" s="1">
        <v>0.49099999999999999</v>
      </c>
      <c r="AX61" s="11">
        <f>2^(-AW61)</f>
        <v>0.71153173061729758</v>
      </c>
      <c r="AY61" s="11">
        <v>2.3530000000000002</v>
      </c>
      <c r="AZ61" s="11">
        <f>2^(-AY61)</f>
        <v>0.1957385740641357</v>
      </c>
      <c r="BA61" s="1">
        <v>2.1760000000000002</v>
      </c>
      <c r="BB61" s="1">
        <f>2^(-BA61)</f>
        <v>0.22128844114488624</v>
      </c>
      <c r="BC61" s="1">
        <v>1.111</v>
      </c>
      <c r="BD61" s="1">
        <v>-0.28199999999999997</v>
      </c>
      <c r="BE61" s="1">
        <v>1.0720000000000001</v>
      </c>
      <c r="BF61" s="21">
        <v>34.53</v>
      </c>
      <c r="BG61" s="11">
        <v>0</v>
      </c>
      <c r="BH61" s="11">
        <v>0</v>
      </c>
      <c r="BI61" s="12">
        <v>0</v>
      </c>
      <c r="BJ61" s="12">
        <v>0</v>
      </c>
      <c r="BK61" s="12">
        <v>0</v>
      </c>
      <c r="BL61" s="12">
        <v>0</v>
      </c>
      <c r="BM61" s="12">
        <v>0</v>
      </c>
      <c r="BN61" s="12">
        <v>0</v>
      </c>
      <c r="BO61" s="12">
        <v>0</v>
      </c>
      <c r="BP61" s="12">
        <v>0.18246008323655249</v>
      </c>
      <c r="BQ61" s="12">
        <v>0.67423345043602112</v>
      </c>
      <c r="BR61" s="12">
        <v>1.8984537231993626</v>
      </c>
      <c r="BS61" s="12">
        <v>2.9326838140528979</v>
      </c>
      <c r="BT61" s="12">
        <v>4.3370472166148666</v>
      </c>
      <c r="BU61" s="12">
        <v>6.0197346509075151</v>
      </c>
      <c r="BV61" s="12">
        <v>8.7265155047627747</v>
      </c>
      <c r="BW61" s="12">
        <v>13.067907009073753</v>
      </c>
      <c r="BX61" s="12">
        <v>16.312510679707231</v>
      </c>
      <c r="BY61" s="12">
        <v>23.960194739936426</v>
      </c>
      <c r="BZ61" s="12">
        <v>15.663184478728898</v>
      </c>
      <c r="CA61" s="12">
        <v>4.2701451860947994</v>
      </c>
      <c r="CB61" s="12">
        <v>1.9549294632488967</v>
      </c>
      <c r="CC61" s="12" t="s">
        <v>4</v>
      </c>
      <c r="CD61" s="12" t="s">
        <v>4</v>
      </c>
      <c r="CE61" s="12" t="s">
        <v>4</v>
      </c>
      <c r="CF61" s="12" t="s">
        <v>4</v>
      </c>
      <c r="CG61" s="12" t="s">
        <v>4</v>
      </c>
      <c r="CH61" s="12" t="s">
        <v>4</v>
      </c>
      <c r="CI61" s="12" t="s">
        <v>4</v>
      </c>
      <c r="CJ61" s="12"/>
    </row>
    <row r="62" spans="1:88" ht="12.75" customHeight="1" x14ac:dyDescent="0.2">
      <c r="A62" s="13" t="s">
        <v>424</v>
      </c>
      <c r="B62" s="10">
        <v>3</v>
      </c>
      <c r="C62" s="10" t="s">
        <v>228</v>
      </c>
      <c r="D62" s="14" t="s">
        <v>239</v>
      </c>
      <c r="E62" s="83" t="s">
        <v>585</v>
      </c>
      <c r="F62" s="10" t="s">
        <v>239</v>
      </c>
      <c r="G62" s="96" t="s">
        <v>669</v>
      </c>
      <c r="H62" s="96" t="s">
        <v>607</v>
      </c>
      <c r="I62" s="94">
        <v>42.931699999999999</v>
      </c>
      <c r="J62" s="94">
        <v>-70.763300000000001</v>
      </c>
      <c r="K62" s="15">
        <v>22.9</v>
      </c>
      <c r="L62" s="7" t="s">
        <v>233</v>
      </c>
      <c r="M62" s="17">
        <v>8.9</v>
      </c>
      <c r="N62" s="92">
        <v>1.62</v>
      </c>
      <c r="O62" s="30">
        <v>162</v>
      </c>
      <c r="P62" s="13" t="s">
        <v>548</v>
      </c>
      <c r="Q62" s="13" t="s">
        <v>2</v>
      </c>
      <c r="R62" s="13">
        <v>4</v>
      </c>
      <c r="S62" s="13">
        <v>1</v>
      </c>
      <c r="T62" s="28" t="s">
        <v>15</v>
      </c>
      <c r="U62" s="8" t="s">
        <v>27</v>
      </c>
      <c r="V62" s="29" t="s">
        <v>361</v>
      </c>
      <c r="W62" s="29" t="s">
        <v>367</v>
      </c>
      <c r="X62" s="96" t="s">
        <v>55</v>
      </c>
      <c r="Y62" s="96" t="s">
        <v>390</v>
      </c>
      <c r="Z62" s="96" t="s">
        <v>338</v>
      </c>
      <c r="AA62" s="13" t="s">
        <v>55</v>
      </c>
      <c r="AB62" s="13" t="s">
        <v>54</v>
      </c>
      <c r="AC62" s="8" t="s">
        <v>47</v>
      </c>
      <c r="AD62" s="8" t="s">
        <v>46</v>
      </c>
      <c r="AE62" s="8" t="s">
        <v>283</v>
      </c>
      <c r="AF62" s="8" t="s">
        <v>284</v>
      </c>
      <c r="AG62" s="8" t="s">
        <v>337</v>
      </c>
      <c r="AH62" s="8" t="s">
        <v>338</v>
      </c>
      <c r="AI62" s="8" t="s">
        <v>303</v>
      </c>
      <c r="AJ62" s="8" t="s">
        <v>44</v>
      </c>
      <c r="AK62" s="10" t="s">
        <v>43</v>
      </c>
      <c r="AL62" s="13" t="s">
        <v>28</v>
      </c>
      <c r="AM62" s="1">
        <v>0.85</v>
      </c>
      <c r="AN62" s="21">
        <v>0</v>
      </c>
      <c r="AO62" s="21">
        <v>0.85</v>
      </c>
      <c r="AP62" s="1">
        <v>93.06</v>
      </c>
      <c r="AQ62" s="1">
        <v>6.09</v>
      </c>
      <c r="AR62" s="92">
        <v>5.23</v>
      </c>
      <c r="AS62" s="92">
        <v>0.86</v>
      </c>
      <c r="AT62" s="13" t="s">
        <v>5</v>
      </c>
      <c r="AU62" s="1">
        <v>3.2370000000000001</v>
      </c>
      <c r="AV62" s="1" t="s">
        <v>4</v>
      </c>
      <c r="AW62" s="1">
        <v>1.1040000000000001</v>
      </c>
      <c r="AX62" s="11">
        <f>2^(-AW62)</f>
        <v>0.46522482885150762</v>
      </c>
      <c r="AY62" s="11">
        <v>2.7869999999999999</v>
      </c>
      <c r="AZ62" s="11">
        <f>2^(-AY62)</f>
        <v>0.14488699398805699</v>
      </c>
      <c r="BA62" s="1">
        <v>2.6720000000000002</v>
      </c>
      <c r="BB62" s="1">
        <f>2^(-BA62)</f>
        <v>0.15690899891033042</v>
      </c>
      <c r="BC62" s="1">
        <v>1.1379999999999999</v>
      </c>
      <c r="BD62" s="1">
        <v>-0.20300000000000001</v>
      </c>
      <c r="BE62" s="1">
        <v>0.95499999999999996</v>
      </c>
      <c r="BF62" s="21">
        <v>40.738500000000002</v>
      </c>
      <c r="BG62" s="11">
        <v>0</v>
      </c>
      <c r="BH62" s="11">
        <v>0</v>
      </c>
      <c r="BI62" s="12">
        <v>0</v>
      </c>
      <c r="BJ62" s="12">
        <v>0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0.4639346073124942</v>
      </c>
      <c r="BQ62" s="12">
        <v>0.38563030057562286</v>
      </c>
      <c r="BR62" s="12">
        <v>0.72486714041999645</v>
      </c>
      <c r="BS62" s="12">
        <v>1.774733974004937</v>
      </c>
      <c r="BT62" s="12">
        <v>2.1812290585073129</v>
      </c>
      <c r="BU62" s="12">
        <v>2.9839095695717877</v>
      </c>
      <c r="BV62" s="12">
        <v>7.0886262380794731</v>
      </c>
      <c r="BW62" s="12">
        <v>14.44800373111433</v>
      </c>
      <c r="BX62" s="12">
        <v>13.039508082035447</v>
      </c>
      <c r="BY62" s="12">
        <v>11.60695656442925</v>
      </c>
      <c r="BZ62" s="12">
        <v>20.083459135707049</v>
      </c>
      <c r="CA62" s="12">
        <v>19.131534052554752</v>
      </c>
      <c r="CB62" s="12" t="s">
        <v>4</v>
      </c>
      <c r="CC62" s="12">
        <v>4.5166120500263354</v>
      </c>
      <c r="CD62" s="12">
        <v>0.33138186236573092</v>
      </c>
      <c r="CE62" s="12">
        <v>0.20864783926747341</v>
      </c>
      <c r="CF62" s="12">
        <v>0.17182763233843237</v>
      </c>
      <c r="CG62" s="12">
        <v>0.12273402309825736</v>
      </c>
      <c r="CH62" s="12">
        <v>4.9093609239738982E-2</v>
      </c>
      <c r="CI62" s="12">
        <v>0.68731052935159276</v>
      </c>
      <c r="CJ62" s="12"/>
    </row>
    <row r="63" spans="1:88" ht="12.75" customHeight="1" x14ac:dyDescent="0.2">
      <c r="A63" s="13" t="s">
        <v>424</v>
      </c>
      <c r="B63" s="10">
        <v>3</v>
      </c>
      <c r="C63" s="10" t="s">
        <v>228</v>
      </c>
      <c r="D63" s="14" t="s">
        <v>239</v>
      </c>
      <c r="E63" s="83" t="s">
        <v>585</v>
      </c>
      <c r="F63" s="10" t="s">
        <v>239</v>
      </c>
      <c r="G63" s="96" t="s">
        <v>670</v>
      </c>
      <c r="H63" s="96" t="s">
        <v>608</v>
      </c>
      <c r="I63" s="94">
        <v>42.931699999999999</v>
      </c>
      <c r="J63" s="94">
        <v>-70.763300000000001</v>
      </c>
      <c r="K63" s="15">
        <v>22.9</v>
      </c>
      <c r="L63" s="7" t="s">
        <v>233</v>
      </c>
      <c r="M63" s="17">
        <v>8.9</v>
      </c>
      <c r="N63" s="92">
        <v>1.62</v>
      </c>
      <c r="O63" s="30">
        <v>162</v>
      </c>
      <c r="P63" s="13" t="s">
        <v>480</v>
      </c>
      <c r="Q63" s="13" t="s">
        <v>2</v>
      </c>
      <c r="R63" s="13">
        <v>4</v>
      </c>
      <c r="S63" s="13">
        <v>1</v>
      </c>
      <c r="T63" s="28" t="s">
        <v>15</v>
      </c>
      <c r="U63" s="8" t="s">
        <v>47</v>
      </c>
      <c r="V63" s="8" t="s">
        <v>47</v>
      </c>
      <c r="W63" s="8" t="s">
        <v>46</v>
      </c>
      <c r="X63" s="96" t="s">
        <v>59</v>
      </c>
      <c r="Y63" s="96" t="s">
        <v>59</v>
      </c>
      <c r="Z63" s="96" t="s">
        <v>17</v>
      </c>
      <c r="AA63" s="13" t="s">
        <v>47</v>
      </c>
      <c r="AB63" s="13" t="s">
        <v>46</v>
      </c>
      <c r="AC63" s="13" t="s">
        <v>47</v>
      </c>
      <c r="AD63" s="13" t="s">
        <v>46</v>
      </c>
      <c r="AE63" s="13" t="s">
        <v>154</v>
      </c>
      <c r="AF63" s="13" t="s">
        <v>17</v>
      </c>
      <c r="AG63" s="8" t="s">
        <v>59</v>
      </c>
      <c r="AH63" s="8" t="s">
        <v>17</v>
      </c>
      <c r="AI63" s="8" t="s">
        <v>59</v>
      </c>
      <c r="AJ63" s="8" t="s">
        <v>59</v>
      </c>
      <c r="AK63" s="10" t="s">
        <v>17</v>
      </c>
      <c r="AL63" s="13" t="s">
        <v>48</v>
      </c>
      <c r="AM63" s="1">
        <v>0</v>
      </c>
      <c r="AN63" s="21">
        <v>0</v>
      </c>
      <c r="AO63" s="21">
        <v>0</v>
      </c>
      <c r="AP63" s="1">
        <v>99.56</v>
      </c>
      <c r="AQ63" s="1">
        <v>0.44</v>
      </c>
      <c r="AR63" s="92" t="s">
        <v>4</v>
      </c>
      <c r="AS63" s="92" t="s">
        <v>4</v>
      </c>
      <c r="AT63" s="13" t="s">
        <v>5</v>
      </c>
      <c r="AU63" s="1">
        <v>1.7470000000000001</v>
      </c>
      <c r="AV63" s="1" t="s">
        <v>4</v>
      </c>
      <c r="AW63" s="1">
        <v>1.5149999999999999</v>
      </c>
      <c r="AX63" s="11">
        <f>2^(-AW63)</f>
        <v>0.34989646639879901</v>
      </c>
      <c r="AY63" s="11">
        <v>1.881</v>
      </c>
      <c r="AZ63" s="11">
        <f>2^(-AY63)</f>
        <v>0.27149546408057357</v>
      </c>
      <c r="BA63" s="1">
        <v>1.9379999999999999</v>
      </c>
      <c r="BB63" s="1">
        <f>2^(-BA63)</f>
        <v>0.26097798185542975</v>
      </c>
      <c r="BC63" s="1">
        <v>0.42299999999999999</v>
      </c>
      <c r="BD63" s="1">
        <v>0.223</v>
      </c>
      <c r="BE63" s="1">
        <v>1.091</v>
      </c>
      <c r="BF63" s="21">
        <v>42.449100000000001</v>
      </c>
      <c r="BG63" s="11">
        <v>0</v>
      </c>
      <c r="BH63" s="11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12">
        <v>8.0095926650979067E-3</v>
      </c>
      <c r="BT63" s="12">
        <v>5.9600792478520626E-2</v>
      </c>
      <c r="BU63" s="12">
        <v>0.28693187841438361</v>
      </c>
      <c r="BV63" s="12">
        <v>7.3987434362566109</v>
      </c>
      <c r="BW63" s="12">
        <v>55.269723032997256</v>
      </c>
      <c r="BX63" s="12">
        <v>27.265360160757282</v>
      </c>
      <c r="BY63" s="12">
        <v>7.8230162712519364</v>
      </c>
      <c r="BZ63" s="12">
        <v>1.2129821362525972</v>
      </c>
      <c r="CA63" s="12">
        <v>0.23981662744322141</v>
      </c>
      <c r="CB63" s="12">
        <v>0.4358160714831224</v>
      </c>
      <c r="CC63" s="12" t="s">
        <v>4</v>
      </c>
      <c r="CD63" s="12" t="s">
        <v>4</v>
      </c>
      <c r="CE63" s="12" t="s">
        <v>4</v>
      </c>
      <c r="CF63" s="12" t="s">
        <v>4</v>
      </c>
      <c r="CG63" s="12" t="s">
        <v>4</v>
      </c>
      <c r="CH63" s="12" t="s">
        <v>4</v>
      </c>
      <c r="CI63" s="12" t="s">
        <v>4</v>
      </c>
      <c r="CJ63" s="12"/>
    </row>
    <row r="64" spans="1:88" ht="12.75" customHeight="1" x14ac:dyDescent="0.2">
      <c r="A64" s="13" t="s">
        <v>424</v>
      </c>
      <c r="B64" s="10">
        <v>3</v>
      </c>
      <c r="C64" s="10" t="s">
        <v>228</v>
      </c>
      <c r="D64" s="14" t="s">
        <v>239</v>
      </c>
      <c r="E64" s="83" t="s">
        <v>585</v>
      </c>
      <c r="F64" s="10" t="s">
        <v>239</v>
      </c>
      <c r="G64" s="96" t="s">
        <v>671</v>
      </c>
      <c r="H64" s="96" t="s">
        <v>609</v>
      </c>
      <c r="I64" s="94">
        <v>42.931699999999999</v>
      </c>
      <c r="J64" s="94">
        <v>-70.763300000000001</v>
      </c>
      <c r="K64" s="15">
        <v>22.9</v>
      </c>
      <c r="L64" s="7" t="s">
        <v>233</v>
      </c>
      <c r="M64" s="17">
        <v>8.9</v>
      </c>
      <c r="N64" s="92">
        <v>1.62</v>
      </c>
      <c r="O64" s="30">
        <v>162</v>
      </c>
      <c r="P64" s="13" t="s">
        <v>547</v>
      </c>
      <c r="Q64" s="13" t="s">
        <v>2</v>
      </c>
      <c r="R64" s="13">
        <v>6</v>
      </c>
      <c r="S64" s="13">
        <v>1</v>
      </c>
      <c r="T64" s="28" t="s">
        <v>15</v>
      </c>
      <c r="U64" s="8" t="s">
        <v>47</v>
      </c>
      <c r="V64" s="8" t="s">
        <v>47</v>
      </c>
      <c r="W64" s="8" t="s">
        <v>46</v>
      </c>
      <c r="X64" s="96" t="s">
        <v>44</v>
      </c>
      <c r="Y64" s="96" t="s">
        <v>44</v>
      </c>
      <c r="Z64" s="96" t="s">
        <v>43</v>
      </c>
      <c r="AA64" s="13" t="s">
        <v>47</v>
      </c>
      <c r="AB64" s="13" t="s">
        <v>46</v>
      </c>
      <c r="AC64" s="13" t="s">
        <v>47</v>
      </c>
      <c r="AD64" s="13" t="s">
        <v>46</v>
      </c>
      <c r="AE64" s="13" t="s">
        <v>49</v>
      </c>
      <c r="AF64" s="13" t="s">
        <v>43</v>
      </c>
      <c r="AG64" s="8" t="s">
        <v>44</v>
      </c>
      <c r="AH64" s="8" t="s">
        <v>43</v>
      </c>
      <c r="AI64" s="8" t="s">
        <v>303</v>
      </c>
      <c r="AJ64" s="8" t="s">
        <v>44</v>
      </c>
      <c r="AK64" s="10" t="s">
        <v>43</v>
      </c>
      <c r="AL64" s="13" t="s">
        <v>48</v>
      </c>
      <c r="AM64" s="1">
        <v>0</v>
      </c>
      <c r="AN64" s="21">
        <v>0</v>
      </c>
      <c r="AO64" s="21">
        <v>0</v>
      </c>
      <c r="AP64" s="1">
        <v>99.42</v>
      </c>
      <c r="AQ64" s="1">
        <v>0.57999999999999996</v>
      </c>
      <c r="AR64" s="92" t="s">
        <v>4</v>
      </c>
      <c r="AS64" s="92" t="s">
        <v>4</v>
      </c>
      <c r="AT64" s="13" t="s">
        <v>5</v>
      </c>
      <c r="AU64" s="1">
        <v>2.7370000000000001</v>
      </c>
      <c r="AV64" s="1" t="s">
        <v>4</v>
      </c>
      <c r="AW64" s="1">
        <v>2.09</v>
      </c>
      <c r="AX64" s="11">
        <f>2^(-AW64)</f>
        <v>0.23488068730350298</v>
      </c>
      <c r="AY64" s="11">
        <v>2.5950000000000002</v>
      </c>
      <c r="AZ64" s="11">
        <f>2^(-AY64)</f>
        <v>0.16551111379942465</v>
      </c>
      <c r="BA64" s="1">
        <v>2.5710000000000002</v>
      </c>
      <c r="BB64" s="1">
        <f>2^(-BA64)</f>
        <v>0.16828750865959777</v>
      </c>
      <c r="BC64" s="1">
        <v>0.38600000000000001</v>
      </c>
      <c r="BD64" s="1">
        <v>3.0000000000000001E-3</v>
      </c>
      <c r="BE64" s="1">
        <v>0.93400000000000005</v>
      </c>
      <c r="BF64" s="21">
        <v>33.6205</v>
      </c>
      <c r="BG64" s="11">
        <v>0</v>
      </c>
      <c r="BH64" s="11">
        <v>0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1.189750301155411E-3</v>
      </c>
      <c r="BS64" s="12">
        <v>6.2461890810665676E-3</v>
      </c>
      <c r="BT64" s="12">
        <v>3.033863267946562E-2</v>
      </c>
      <c r="BU64" s="12">
        <v>5.0564387799110246E-2</v>
      </c>
      <c r="BV64" s="12">
        <v>0.20999092815395382</v>
      </c>
      <c r="BW64" s="12">
        <v>3.0865097187727653</v>
      </c>
      <c r="BX64" s="12">
        <v>34.84005294388831</v>
      </c>
      <c r="BY64" s="12">
        <v>51.067354738924038</v>
      </c>
      <c r="BZ64" s="12">
        <v>9.1494772534614075</v>
      </c>
      <c r="CA64" s="12">
        <v>0.97827218512514436</v>
      </c>
      <c r="CB64" s="12">
        <v>0.58000327181361266</v>
      </c>
      <c r="CC64" s="12" t="s">
        <v>4</v>
      </c>
      <c r="CD64" s="12" t="s">
        <v>4</v>
      </c>
      <c r="CE64" s="12" t="s">
        <v>4</v>
      </c>
      <c r="CF64" s="12" t="s">
        <v>4</v>
      </c>
      <c r="CG64" s="12" t="s">
        <v>4</v>
      </c>
      <c r="CH64" s="12" t="s">
        <v>4</v>
      </c>
      <c r="CI64" s="12" t="s">
        <v>4</v>
      </c>
      <c r="CJ64" s="12"/>
    </row>
    <row r="65" spans="1:88" s="10" customFormat="1" ht="12.75" customHeight="1" x14ac:dyDescent="0.2">
      <c r="A65" s="13"/>
      <c r="D65" s="83"/>
      <c r="E65" s="83"/>
      <c r="G65" s="96"/>
      <c r="H65" s="96"/>
      <c r="I65" s="94"/>
      <c r="J65" s="94"/>
      <c r="K65" s="15"/>
      <c r="L65" s="7"/>
      <c r="M65" s="17"/>
      <c r="N65" s="92"/>
      <c r="O65" s="30"/>
      <c r="P65" s="13"/>
      <c r="Q65" s="13"/>
      <c r="R65" s="13"/>
      <c r="S65" s="13"/>
      <c r="T65" s="8"/>
      <c r="U65" s="8"/>
      <c r="V65" s="8"/>
      <c r="W65" s="8"/>
      <c r="X65" s="96"/>
      <c r="Y65" s="96"/>
      <c r="Z65" s="96"/>
      <c r="AA65" s="13"/>
      <c r="AB65" s="13"/>
      <c r="AC65" s="13"/>
      <c r="AD65" s="13"/>
      <c r="AE65" s="13"/>
      <c r="AF65" s="13"/>
      <c r="AG65" s="8"/>
      <c r="AH65" s="8"/>
      <c r="AI65" s="8"/>
      <c r="AJ65" s="8"/>
      <c r="AL65" s="13"/>
      <c r="AM65" s="1"/>
      <c r="AN65" s="21"/>
      <c r="AO65" s="21"/>
      <c r="AP65" s="1"/>
      <c r="AQ65" s="1"/>
      <c r="AR65" s="92"/>
      <c r="AS65" s="92"/>
      <c r="AT65" s="13"/>
      <c r="AU65" s="1"/>
      <c r="AV65" s="1"/>
      <c r="AW65" s="1"/>
      <c r="AX65" s="11"/>
      <c r="AY65" s="11"/>
      <c r="AZ65" s="11"/>
      <c r="BA65" s="1"/>
      <c r="BB65" s="1"/>
      <c r="BC65" s="1"/>
      <c r="BD65" s="1"/>
      <c r="BE65" s="1"/>
      <c r="BF65" s="2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</row>
    <row r="66" spans="1:88" ht="12.75" customHeight="1" x14ac:dyDescent="0.2">
      <c r="A66" s="13" t="s">
        <v>424</v>
      </c>
      <c r="B66" s="10">
        <v>3</v>
      </c>
      <c r="C66" s="10" t="s">
        <v>229</v>
      </c>
      <c r="D66" s="14" t="s">
        <v>240</v>
      </c>
      <c r="E66" s="83" t="s">
        <v>586</v>
      </c>
      <c r="F66" s="10" t="s">
        <v>155</v>
      </c>
      <c r="G66" s="96" t="s">
        <v>672</v>
      </c>
      <c r="H66" s="96" t="s">
        <v>747</v>
      </c>
      <c r="I66" s="94">
        <v>42.931699999999999</v>
      </c>
      <c r="J66" s="94">
        <v>-70.763300000000001</v>
      </c>
      <c r="K66" s="15">
        <v>22.9</v>
      </c>
      <c r="L66" s="7" t="s">
        <v>233</v>
      </c>
      <c r="M66" s="17">
        <v>8.9</v>
      </c>
      <c r="N66" s="92">
        <v>5.92</v>
      </c>
      <c r="O66" s="30">
        <v>153</v>
      </c>
      <c r="P66" s="13" t="s">
        <v>526</v>
      </c>
      <c r="Q66" s="13" t="s">
        <v>3</v>
      </c>
      <c r="R66" s="13">
        <v>6</v>
      </c>
      <c r="S66" s="13">
        <v>6</v>
      </c>
      <c r="T66" s="28" t="s">
        <v>15</v>
      </c>
      <c r="U66" s="29" t="s">
        <v>47</v>
      </c>
      <c r="V66" s="8" t="s">
        <v>47</v>
      </c>
      <c r="W66" s="8" t="s">
        <v>46</v>
      </c>
      <c r="X66" s="96" t="s">
        <v>59</v>
      </c>
      <c r="Y66" s="96" t="s">
        <v>59</v>
      </c>
      <c r="Z66" s="96" t="s">
        <v>17</v>
      </c>
      <c r="AA66" s="13" t="s">
        <v>47</v>
      </c>
      <c r="AB66" s="13" t="s">
        <v>46</v>
      </c>
      <c r="AC66" s="13" t="s">
        <v>47</v>
      </c>
      <c r="AD66" s="13" t="s">
        <v>46</v>
      </c>
      <c r="AE66" s="13" t="s">
        <v>154</v>
      </c>
      <c r="AF66" s="13" t="s">
        <v>17</v>
      </c>
      <c r="AG66" s="8" t="s">
        <v>59</v>
      </c>
      <c r="AH66" s="8" t="s">
        <v>17</v>
      </c>
      <c r="AI66" s="8" t="s">
        <v>59</v>
      </c>
      <c r="AJ66" s="8" t="s">
        <v>59</v>
      </c>
      <c r="AK66" s="10" t="s">
        <v>17</v>
      </c>
      <c r="AL66" s="13" t="s">
        <v>48</v>
      </c>
      <c r="AM66" s="1">
        <v>0</v>
      </c>
      <c r="AN66" s="21">
        <v>0</v>
      </c>
      <c r="AO66" s="21">
        <v>0</v>
      </c>
      <c r="AP66" s="1">
        <v>99.85</v>
      </c>
      <c r="AQ66" s="1">
        <v>0.15</v>
      </c>
      <c r="AR66" s="92" t="s">
        <v>4</v>
      </c>
      <c r="AS66" s="92" t="s">
        <v>4</v>
      </c>
      <c r="AT66" s="13" t="s">
        <v>5</v>
      </c>
      <c r="AU66" s="1">
        <v>1.7470000000000001</v>
      </c>
      <c r="AV66" s="1" t="s">
        <v>4</v>
      </c>
      <c r="AW66" s="1">
        <v>1.1140000000000001</v>
      </c>
      <c r="AX66" s="11">
        <f t="shared" ref="AX66:AX70" si="21">2^(-AW66)</f>
        <v>0.46201128622341164</v>
      </c>
      <c r="AY66" s="11">
        <v>1.6839999999999999</v>
      </c>
      <c r="AZ66" s="11">
        <f t="shared" ref="AZ66:AZ70" si="22">2^(-AY66)</f>
        <v>0.31121855884554261</v>
      </c>
      <c r="BA66" s="1">
        <v>1.6379999999999999</v>
      </c>
      <c r="BB66" s="1">
        <f t="shared" ref="BB66:BB70" si="23">2^(-BA66)</f>
        <v>0.3213015843673433</v>
      </c>
      <c r="BC66" s="1">
        <v>0.40200000000000002</v>
      </c>
      <c r="BD66" s="1">
        <v>-7.0999999999999994E-2</v>
      </c>
      <c r="BE66" s="1">
        <v>1.1040000000000001</v>
      </c>
      <c r="BF66" s="21">
        <v>74.462400000000002</v>
      </c>
      <c r="BG66" s="11">
        <v>0</v>
      </c>
      <c r="BH66" s="11">
        <v>0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</v>
      </c>
      <c r="BR66" s="12">
        <v>1.0340789445411431E-2</v>
      </c>
      <c r="BS66" s="12">
        <v>4.4854852919057268E-2</v>
      </c>
      <c r="BT66" s="12">
        <v>0.28135005049528333</v>
      </c>
      <c r="BU66" s="12">
        <v>3.7747910354756229</v>
      </c>
      <c r="BV66" s="12">
        <v>25.5463159930381</v>
      </c>
      <c r="BW66" s="12">
        <v>54.323390059949723</v>
      </c>
      <c r="BX66" s="12">
        <v>13.130788156170096</v>
      </c>
      <c r="BY66" s="12">
        <v>1.425685983798535</v>
      </c>
      <c r="BZ66" s="12">
        <v>1.2168557553879542</v>
      </c>
      <c r="CA66" s="12">
        <v>9.118696147317315E-2</v>
      </c>
      <c r="CB66" s="12" t="s">
        <v>4</v>
      </c>
      <c r="CC66" s="12">
        <v>0.15444036184707235</v>
      </c>
      <c r="CD66" s="12">
        <v>0</v>
      </c>
      <c r="CE66" s="12">
        <v>0</v>
      </c>
      <c r="CF66" s="12">
        <v>0</v>
      </c>
      <c r="CG66" s="12">
        <v>0</v>
      </c>
      <c r="CH66" s="12">
        <v>0</v>
      </c>
      <c r="CI66" s="12">
        <v>0</v>
      </c>
      <c r="CJ66" s="12"/>
    </row>
    <row r="67" spans="1:88" ht="12.75" customHeight="1" x14ac:dyDescent="0.2">
      <c r="A67" s="13" t="s">
        <v>424</v>
      </c>
      <c r="B67" s="10">
        <v>3</v>
      </c>
      <c r="C67" s="10" t="s">
        <v>229</v>
      </c>
      <c r="D67" s="14" t="s">
        <v>240</v>
      </c>
      <c r="E67" s="83" t="s">
        <v>586</v>
      </c>
      <c r="F67" s="10" t="s">
        <v>155</v>
      </c>
      <c r="G67" s="96" t="s">
        <v>673</v>
      </c>
      <c r="H67" s="96" t="s">
        <v>748</v>
      </c>
      <c r="I67" s="94">
        <v>42.931699999999999</v>
      </c>
      <c r="J67" s="94">
        <v>-70.763300000000001</v>
      </c>
      <c r="K67" s="15">
        <v>22.9</v>
      </c>
      <c r="L67" s="7" t="s">
        <v>233</v>
      </c>
      <c r="M67" s="17">
        <v>8.9</v>
      </c>
      <c r="N67" s="92">
        <v>5.92</v>
      </c>
      <c r="O67" s="30">
        <v>153</v>
      </c>
      <c r="P67" s="13" t="s">
        <v>549</v>
      </c>
      <c r="Q67" s="13" t="s">
        <v>3</v>
      </c>
      <c r="R67" s="13">
        <v>6</v>
      </c>
      <c r="S67" s="13">
        <v>6</v>
      </c>
      <c r="T67" s="28" t="s">
        <v>15</v>
      </c>
      <c r="U67" s="29" t="s">
        <v>47</v>
      </c>
      <c r="V67" s="8" t="s">
        <v>47</v>
      </c>
      <c r="W67" s="8" t="s">
        <v>46</v>
      </c>
      <c r="X67" s="96" t="s">
        <v>59</v>
      </c>
      <c r="Y67" s="96" t="s">
        <v>59</v>
      </c>
      <c r="Z67" s="96" t="s">
        <v>17</v>
      </c>
      <c r="AA67" s="13" t="s">
        <v>47</v>
      </c>
      <c r="AB67" s="13" t="s">
        <v>46</v>
      </c>
      <c r="AC67" s="13" t="s">
        <v>47</v>
      </c>
      <c r="AD67" s="13" t="s">
        <v>46</v>
      </c>
      <c r="AE67" s="13" t="s">
        <v>154</v>
      </c>
      <c r="AF67" s="13" t="s">
        <v>17</v>
      </c>
      <c r="AG67" s="8" t="s">
        <v>59</v>
      </c>
      <c r="AH67" s="8" t="s">
        <v>17</v>
      </c>
      <c r="AI67" s="8" t="s">
        <v>59</v>
      </c>
      <c r="AJ67" s="8" t="s">
        <v>59</v>
      </c>
      <c r="AK67" s="10" t="s">
        <v>17</v>
      </c>
      <c r="AL67" s="13" t="s">
        <v>48</v>
      </c>
      <c r="AM67" s="1">
        <v>0</v>
      </c>
      <c r="AN67" s="21">
        <v>0</v>
      </c>
      <c r="AO67" s="21">
        <v>0</v>
      </c>
      <c r="AP67" s="1">
        <v>99.79</v>
      </c>
      <c r="AQ67" s="1">
        <v>0.21</v>
      </c>
      <c r="AR67" s="92" t="s">
        <v>4</v>
      </c>
      <c r="AS67" s="92" t="s">
        <v>4</v>
      </c>
      <c r="AT67" s="13" t="s">
        <v>5</v>
      </c>
      <c r="AU67" s="1">
        <v>1.7470000000000001</v>
      </c>
      <c r="AV67" s="1" t="s">
        <v>4</v>
      </c>
      <c r="AW67" s="1">
        <v>1.2030000000000001</v>
      </c>
      <c r="AX67" s="11">
        <f t="shared" si="21"/>
        <v>0.43437109257531165</v>
      </c>
      <c r="AY67" s="11">
        <v>1.77</v>
      </c>
      <c r="AZ67" s="11">
        <f t="shared" si="22"/>
        <v>0.2932087373079697</v>
      </c>
      <c r="BA67" s="1">
        <v>1.788</v>
      </c>
      <c r="BB67" s="1">
        <f t="shared" si="23"/>
        <v>0.28957320154866079</v>
      </c>
      <c r="BC67" s="1">
        <v>0.45100000000000001</v>
      </c>
      <c r="BD67" s="1">
        <v>7.6999999999999999E-2</v>
      </c>
      <c r="BE67" s="1">
        <v>1.2969999999999999</v>
      </c>
      <c r="BF67" s="21">
        <v>74.239599999999925</v>
      </c>
      <c r="BG67" s="11">
        <v>0</v>
      </c>
      <c r="BH67" s="11">
        <v>0</v>
      </c>
      <c r="BI67" s="12">
        <v>0</v>
      </c>
      <c r="BJ67" s="12">
        <v>0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</v>
      </c>
      <c r="BR67" s="12">
        <v>3.0980770370529626E-3</v>
      </c>
      <c r="BS67" s="12">
        <v>1.6029181191709051E-2</v>
      </c>
      <c r="BT67" s="12">
        <v>7.6913129919881015E-2</v>
      </c>
      <c r="BU67" s="12">
        <v>2.2479916378859821</v>
      </c>
      <c r="BV67" s="12">
        <v>18.672918496328123</v>
      </c>
      <c r="BW67" s="12">
        <v>53.205297442335414</v>
      </c>
      <c r="BX67" s="12">
        <v>19.986772558041821</v>
      </c>
      <c r="BY67" s="12">
        <v>3.0619777046212566</v>
      </c>
      <c r="BZ67" s="12">
        <v>2.3538650531522283</v>
      </c>
      <c r="CA67" s="12">
        <v>0.16635326698958544</v>
      </c>
      <c r="CB67" s="12">
        <v>0.20878345249694411</v>
      </c>
      <c r="CC67" s="12" t="s">
        <v>4</v>
      </c>
      <c r="CD67" s="12" t="s">
        <v>4</v>
      </c>
      <c r="CE67" s="12" t="s">
        <v>4</v>
      </c>
      <c r="CF67" s="12" t="s">
        <v>4</v>
      </c>
      <c r="CG67" s="12" t="s">
        <v>4</v>
      </c>
      <c r="CH67" s="12" t="s">
        <v>4</v>
      </c>
      <c r="CI67" s="12" t="s">
        <v>4</v>
      </c>
      <c r="CJ67" s="12"/>
    </row>
    <row r="68" spans="1:88" ht="12.75" customHeight="1" x14ac:dyDescent="0.2">
      <c r="A68" s="13" t="s">
        <v>424</v>
      </c>
      <c r="B68" s="10">
        <v>3</v>
      </c>
      <c r="C68" s="10" t="s">
        <v>229</v>
      </c>
      <c r="D68" s="14" t="s">
        <v>240</v>
      </c>
      <c r="E68" s="83" t="s">
        <v>587</v>
      </c>
      <c r="F68" s="10" t="s">
        <v>153</v>
      </c>
      <c r="G68" s="96" t="s">
        <v>674</v>
      </c>
      <c r="H68" s="96" t="s">
        <v>749</v>
      </c>
      <c r="I68" s="94">
        <v>42.931699999999999</v>
      </c>
      <c r="J68" s="94">
        <v>-70.763300000000001</v>
      </c>
      <c r="K68" s="15">
        <v>22.9</v>
      </c>
      <c r="L68" s="7" t="s">
        <v>233</v>
      </c>
      <c r="M68" s="17">
        <v>8.9</v>
      </c>
      <c r="N68" s="92">
        <v>5.92</v>
      </c>
      <c r="O68" s="30">
        <v>154</v>
      </c>
      <c r="P68" s="13" t="s">
        <v>500</v>
      </c>
      <c r="Q68" s="13" t="s">
        <v>3</v>
      </c>
      <c r="R68" s="13">
        <v>6</v>
      </c>
      <c r="S68" s="13">
        <v>6</v>
      </c>
      <c r="T68" s="28" t="s">
        <v>15</v>
      </c>
      <c r="U68" s="29" t="s">
        <v>47</v>
      </c>
      <c r="V68" s="8" t="s">
        <v>47</v>
      </c>
      <c r="W68" s="8" t="s">
        <v>46</v>
      </c>
      <c r="X68" s="96" t="s">
        <v>59</v>
      </c>
      <c r="Y68" s="96" t="s">
        <v>59</v>
      </c>
      <c r="Z68" s="96" t="s">
        <v>17</v>
      </c>
      <c r="AA68" s="13" t="s">
        <v>47</v>
      </c>
      <c r="AB68" s="13" t="s">
        <v>46</v>
      </c>
      <c r="AC68" s="13" t="s">
        <v>47</v>
      </c>
      <c r="AD68" s="13" t="s">
        <v>46</v>
      </c>
      <c r="AE68" s="13" t="s">
        <v>154</v>
      </c>
      <c r="AF68" s="13" t="s">
        <v>17</v>
      </c>
      <c r="AG68" s="8" t="s">
        <v>59</v>
      </c>
      <c r="AH68" s="8" t="s">
        <v>17</v>
      </c>
      <c r="AI68" s="8" t="s">
        <v>59</v>
      </c>
      <c r="AJ68" s="8" t="s">
        <v>59</v>
      </c>
      <c r="AK68" s="10" t="s">
        <v>17</v>
      </c>
      <c r="AL68" s="13" t="s">
        <v>48</v>
      </c>
      <c r="AM68" s="1">
        <v>0</v>
      </c>
      <c r="AN68" s="21">
        <v>0</v>
      </c>
      <c r="AO68" s="21">
        <v>0</v>
      </c>
      <c r="AP68" s="1">
        <v>99.78</v>
      </c>
      <c r="AQ68" s="1">
        <v>0.22</v>
      </c>
      <c r="AR68" s="92" t="s">
        <v>4</v>
      </c>
      <c r="AS68" s="92" t="s">
        <v>4</v>
      </c>
      <c r="AT68" s="13" t="s">
        <v>5</v>
      </c>
      <c r="AU68" s="1">
        <v>1.7470000000000001</v>
      </c>
      <c r="AV68" s="1" t="s">
        <v>4</v>
      </c>
      <c r="AW68" s="1">
        <v>1.456</v>
      </c>
      <c r="AX68" s="11">
        <f t="shared" si="21"/>
        <v>0.36450234470414478</v>
      </c>
      <c r="AY68" s="11">
        <v>1.8580000000000001</v>
      </c>
      <c r="AZ68" s="11">
        <f t="shared" si="22"/>
        <v>0.27585843501048979</v>
      </c>
      <c r="BA68" s="1">
        <v>1.905</v>
      </c>
      <c r="BB68" s="1">
        <f t="shared" si="23"/>
        <v>0.26701635201196289</v>
      </c>
      <c r="BC68" s="1">
        <v>0.41199999999999998</v>
      </c>
      <c r="BD68" s="1">
        <v>0.14099999999999999</v>
      </c>
      <c r="BE68" s="1">
        <v>1.1080000000000001</v>
      </c>
      <c r="BF68" s="21">
        <v>76.188599999999994</v>
      </c>
      <c r="BG68" s="11">
        <v>0</v>
      </c>
      <c r="BH68" s="11">
        <v>0</v>
      </c>
      <c r="BI68" s="12">
        <v>0</v>
      </c>
      <c r="BJ68" s="12">
        <v>0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1.3912842603749033E-2</v>
      </c>
      <c r="BS68" s="12">
        <v>9.3189794798698242E-3</v>
      </c>
      <c r="BT68" s="12">
        <v>3.7800930847922021E-2</v>
      </c>
      <c r="BU68" s="12">
        <v>0.8283391478515153</v>
      </c>
      <c r="BV68" s="12">
        <v>9.8659116980755588</v>
      </c>
      <c r="BW68" s="12">
        <v>54.521805099450546</v>
      </c>
      <c r="BX68" s="12">
        <v>28.317228561753311</v>
      </c>
      <c r="BY68" s="12">
        <v>4.0575624174745277</v>
      </c>
      <c r="BZ68" s="12">
        <v>1.9865176679975731</v>
      </c>
      <c r="CA68" s="12">
        <v>0.13847215987693706</v>
      </c>
      <c r="CB68" s="12" t="s">
        <v>4</v>
      </c>
      <c r="CC68" s="12">
        <v>0.22313049458851289</v>
      </c>
      <c r="CD68" s="12">
        <v>0</v>
      </c>
      <c r="CE68" s="12">
        <v>0</v>
      </c>
      <c r="CF68" s="12">
        <v>0</v>
      </c>
      <c r="CG68" s="12">
        <v>0</v>
      </c>
      <c r="CH68" s="12">
        <v>0</v>
      </c>
      <c r="CI68" s="12">
        <v>0</v>
      </c>
      <c r="CJ68" s="12"/>
    </row>
    <row r="69" spans="1:88" ht="12.75" customHeight="1" x14ac:dyDescent="0.2">
      <c r="A69" s="13" t="s">
        <v>424</v>
      </c>
      <c r="B69" s="10">
        <v>3</v>
      </c>
      <c r="C69" s="10" t="s">
        <v>229</v>
      </c>
      <c r="D69" s="14" t="s">
        <v>240</v>
      </c>
      <c r="E69" s="83" t="s">
        <v>587</v>
      </c>
      <c r="F69" s="10" t="s">
        <v>153</v>
      </c>
      <c r="G69" s="96" t="s">
        <v>675</v>
      </c>
      <c r="H69" s="96" t="s">
        <v>750</v>
      </c>
      <c r="I69" s="94">
        <v>42.931699999999999</v>
      </c>
      <c r="J69" s="94">
        <v>-70.763300000000001</v>
      </c>
      <c r="K69" s="15">
        <v>22.9</v>
      </c>
      <c r="L69" s="7" t="s">
        <v>233</v>
      </c>
      <c r="M69" s="17">
        <v>8.9</v>
      </c>
      <c r="N69" s="92">
        <v>5.92</v>
      </c>
      <c r="O69" s="30">
        <v>154</v>
      </c>
      <c r="P69" s="13" t="s">
        <v>550</v>
      </c>
      <c r="Q69" s="13" t="s">
        <v>3</v>
      </c>
      <c r="R69" s="13">
        <v>6</v>
      </c>
      <c r="S69" s="13">
        <v>6</v>
      </c>
      <c r="T69" s="28" t="s">
        <v>15</v>
      </c>
      <c r="U69" s="29" t="s">
        <v>27</v>
      </c>
      <c r="V69" s="29" t="s">
        <v>361</v>
      </c>
      <c r="W69" s="29" t="s">
        <v>367</v>
      </c>
      <c r="X69" s="96" t="s">
        <v>55</v>
      </c>
      <c r="Y69" s="96" t="s">
        <v>375</v>
      </c>
      <c r="Z69" s="96" t="s">
        <v>60</v>
      </c>
      <c r="AA69" s="8" t="s">
        <v>55</v>
      </c>
      <c r="AB69" s="8" t="s">
        <v>54</v>
      </c>
      <c r="AC69" s="8" t="s">
        <v>47</v>
      </c>
      <c r="AD69" s="8" t="s">
        <v>46</v>
      </c>
      <c r="AE69" s="13" t="s">
        <v>63</v>
      </c>
      <c r="AF69" s="13" t="s">
        <v>62</v>
      </c>
      <c r="AG69" s="8" t="s">
        <v>61</v>
      </c>
      <c r="AH69" s="8" t="s">
        <v>60</v>
      </c>
      <c r="AI69" s="8" t="s">
        <v>59</v>
      </c>
      <c r="AJ69" s="8" t="s">
        <v>59</v>
      </c>
      <c r="AK69" s="10" t="s">
        <v>17</v>
      </c>
      <c r="AL69" s="13" t="s">
        <v>58</v>
      </c>
      <c r="AM69" s="1">
        <v>0.13</v>
      </c>
      <c r="AN69" s="21">
        <v>0</v>
      </c>
      <c r="AO69" s="21">
        <v>0.13</v>
      </c>
      <c r="AP69" s="1">
        <v>99.37</v>
      </c>
      <c r="AQ69" s="1">
        <v>0.5</v>
      </c>
      <c r="AR69" s="92" t="s">
        <v>4</v>
      </c>
      <c r="AS69" s="92" t="s">
        <v>4</v>
      </c>
      <c r="AT69" s="13" t="s">
        <v>5</v>
      </c>
      <c r="AU69" s="1">
        <v>1.7470000000000001</v>
      </c>
      <c r="AV69" s="1" t="s">
        <v>4</v>
      </c>
      <c r="AW69" s="1">
        <v>0.60599999999999998</v>
      </c>
      <c r="AX69" s="11">
        <f t="shared" si="21"/>
        <v>0.65701581357468553</v>
      </c>
      <c r="AY69" s="11">
        <v>1.732</v>
      </c>
      <c r="AZ69" s="11">
        <f t="shared" si="22"/>
        <v>0.30103434530785395</v>
      </c>
      <c r="BA69" s="1">
        <v>1.6559999999999999</v>
      </c>
      <c r="BB69" s="1">
        <f t="shared" si="23"/>
        <v>0.31731772150495124</v>
      </c>
      <c r="BC69" s="1">
        <v>0.70899999999999996</v>
      </c>
      <c r="BD69" s="1">
        <v>-0.20699999999999999</v>
      </c>
      <c r="BE69" s="1">
        <v>1.101</v>
      </c>
      <c r="BF69" s="21">
        <v>79.792400000000072</v>
      </c>
      <c r="BG69" s="11">
        <v>0</v>
      </c>
      <c r="BH69" s="11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0.13409798426917838</v>
      </c>
      <c r="BR69" s="12">
        <v>0.69141923290939933</v>
      </c>
      <c r="BS69" s="12">
        <v>1.8302494974458707</v>
      </c>
      <c r="BT69" s="12">
        <v>5.317298389320281</v>
      </c>
      <c r="BU69" s="12">
        <v>9.1728034248875758</v>
      </c>
      <c r="BV69" s="12">
        <v>17.043101849298917</v>
      </c>
      <c r="BW69" s="12">
        <v>33.60946656573806</v>
      </c>
      <c r="BX69" s="12">
        <v>25.761977331174375</v>
      </c>
      <c r="BY69" s="12">
        <v>4.3328687945217803</v>
      </c>
      <c r="BZ69" s="12">
        <v>1.5225760849404191</v>
      </c>
      <c r="CA69" s="12">
        <v>8.2839969721427084E-2</v>
      </c>
      <c r="CB69" s="12">
        <v>0.50130087577270566</v>
      </c>
      <c r="CC69" s="12" t="s">
        <v>4</v>
      </c>
      <c r="CD69" s="12" t="s">
        <v>4</v>
      </c>
      <c r="CE69" s="12" t="s">
        <v>4</v>
      </c>
      <c r="CF69" s="12" t="s">
        <v>4</v>
      </c>
      <c r="CG69" s="12" t="s">
        <v>4</v>
      </c>
      <c r="CH69" s="12" t="s">
        <v>4</v>
      </c>
      <c r="CI69" s="12" t="s">
        <v>4</v>
      </c>
      <c r="CJ69" s="12"/>
    </row>
    <row r="70" spans="1:88" ht="12.75" customHeight="1" x14ac:dyDescent="0.2">
      <c r="A70" s="13" t="s">
        <v>424</v>
      </c>
      <c r="B70" s="10">
        <v>3</v>
      </c>
      <c r="C70" s="10" t="s">
        <v>229</v>
      </c>
      <c r="D70" s="14" t="s">
        <v>240</v>
      </c>
      <c r="E70" s="83" t="s">
        <v>588</v>
      </c>
      <c r="F70" s="10" t="s">
        <v>152</v>
      </c>
      <c r="G70" s="96" t="s">
        <v>676</v>
      </c>
      <c r="H70" s="96" t="s">
        <v>751</v>
      </c>
      <c r="I70" s="94">
        <v>42.931699999999999</v>
      </c>
      <c r="J70" s="94">
        <v>-70.763300000000001</v>
      </c>
      <c r="K70" s="15">
        <v>22.9</v>
      </c>
      <c r="L70" s="7" t="s">
        <v>233</v>
      </c>
      <c r="M70" s="17">
        <v>8.9</v>
      </c>
      <c r="N70" s="92">
        <v>5.92</v>
      </c>
      <c r="O70" s="30">
        <v>153</v>
      </c>
      <c r="P70" s="13" t="s">
        <v>551</v>
      </c>
      <c r="Q70" s="13" t="s">
        <v>2</v>
      </c>
      <c r="R70" s="13">
        <v>6</v>
      </c>
      <c r="S70" s="13">
        <v>1</v>
      </c>
      <c r="T70" s="28" t="s">
        <v>15</v>
      </c>
      <c r="U70" s="29" t="s">
        <v>27</v>
      </c>
      <c r="V70" s="29" t="s">
        <v>361</v>
      </c>
      <c r="W70" s="29" t="s">
        <v>367</v>
      </c>
      <c r="X70" s="96" t="s">
        <v>55</v>
      </c>
      <c r="Y70" s="96" t="s">
        <v>375</v>
      </c>
      <c r="Z70" s="96" t="s">
        <v>60</v>
      </c>
      <c r="AA70" s="8" t="s">
        <v>55</v>
      </c>
      <c r="AB70" s="8" t="s">
        <v>54</v>
      </c>
      <c r="AC70" s="8" t="s">
        <v>47</v>
      </c>
      <c r="AD70" s="8" t="s">
        <v>46</v>
      </c>
      <c r="AE70" s="13" t="s">
        <v>63</v>
      </c>
      <c r="AF70" s="13" t="s">
        <v>62</v>
      </c>
      <c r="AG70" s="8" t="s">
        <v>61</v>
      </c>
      <c r="AH70" s="8" t="s">
        <v>60</v>
      </c>
      <c r="AI70" s="8" t="s">
        <v>59</v>
      </c>
      <c r="AJ70" s="8" t="s">
        <v>59</v>
      </c>
      <c r="AK70" s="10" t="s">
        <v>17</v>
      </c>
      <c r="AL70" s="13" t="s">
        <v>58</v>
      </c>
      <c r="AM70" s="1">
        <v>1.01</v>
      </c>
      <c r="AN70" s="21">
        <v>7.0000000000000007E-2</v>
      </c>
      <c r="AO70" s="21">
        <v>0.94</v>
      </c>
      <c r="AP70" s="1">
        <v>97.94</v>
      </c>
      <c r="AQ70" s="1">
        <v>1.05</v>
      </c>
      <c r="AR70" s="92" t="s">
        <v>4</v>
      </c>
      <c r="AS70" s="92" t="s">
        <v>4</v>
      </c>
      <c r="AT70" s="13" t="s">
        <v>5</v>
      </c>
      <c r="AU70" s="1">
        <v>1.7470000000000001</v>
      </c>
      <c r="AV70" s="1" t="s">
        <v>4</v>
      </c>
      <c r="AW70" s="1">
        <v>0.121</v>
      </c>
      <c r="AX70" s="11">
        <f t="shared" si="21"/>
        <v>0.91955004615165814</v>
      </c>
      <c r="AY70" s="11">
        <v>1.5740000000000001</v>
      </c>
      <c r="AZ70" s="11">
        <f t="shared" si="22"/>
        <v>0.33587585643032419</v>
      </c>
      <c r="BA70" s="1">
        <v>1.3839999999999999</v>
      </c>
      <c r="BB70" s="1">
        <f t="shared" si="23"/>
        <v>0.38315499005194581</v>
      </c>
      <c r="BC70" s="1">
        <v>0.86899999999999999</v>
      </c>
      <c r="BD70" s="1">
        <v>-0.29899999999999999</v>
      </c>
      <c r="BE70" s="1">
        <v>1.169</v>
      </c>
      <c r="BF70" s="21">
        <v>116.1412999999999</v>
      </c>
      <c r="BG70" s="11">
        <v>0</v>
      </c>
      <c r="BH70" s="11">
        <v>0</v>
      </c>
      <c r="BI70" s="12">
        <v>0</v>
      </c>
      <c r="BJ70" s="12">
        <v>0</v>
      </c>
      <c r="BK70" s="12">
        <v>0</v>
      </c>
      <c r="BL70" s="12">
        <v>0</v>
      </c>
      <c r="BM70" s="12">
        <v>0</v>
      </c>
      <c r="BN70" s="12">
        <v>0</v>
      </c>
      <c r="BO70" s="12">
        <v>6.8020592158000659E-2</v>
      </c>
      <c r="BP70" s="12">
        <v>0.2502985587383646</v>
      </c>
      <c r="BQ70" s="12">
        <v>0.6920018976884198</v>
      </c>
      <c r="BR70" s="12">
        <v>2.3174357442184665</v>
      </c>
      <c r="BS70" s="12">
        <v>4.5237137865686057</v>
      </c>
      <c r="BT70" s="12">
        <v>8.7811140395363303</v>
      </c>
      <c r="BU70" s="12">
        <v>11.291848808305065</v>
      </c>
      <c r="BV70" s="12">
        <v>16.291276229902728</v>
      </c>
      <c r="BW70" s="12">
        <v>36.568731364295068</v>
      </c>
      <c r="BX70" s="12">
        <v>12.803197484443531</v>
      </c>
      <c r="BY70" s="12">
        <v>3.4049041985925799</v>
      </c>
      <c r="BZ70" s="12">
        <v>1.6765784436716324</v>
      </c>
      <c r="CA70" s="12">
        <v>0.2804342641248207</v>
      </c>
      <c r="CB70" s="12" t="s">
        <v>4</v>
      </c>
      <c r="CC70" s="12">
        <v>0.28413665078653477</v>
      </c>
      <c r="CD70" s="12">
        <v>0.16359382924083876</v>
      </c>
      <c r="CE70" s="12">
        <v>0.60271410772902934</v>
      </c>
      <c r="CF70" s="12">
        <v>0</v>
      </c>
      <c r="CG70" s="12">
        <v>0</v>
      </c>
      <c r="CH70" s="12">
        <v>0</v>
      </c>
      <c r="CI70" s="12">
        <v>0</v>
      </c>
      <c r="CJ70" s="12"/>
    </row>
    <row r="71" spans="1:88" ht="12.75" customHeight="1" x14ac:dyDescent="0.2">
      <c r="A71" s="13" t="s">
        <v>424</v>
      </c>
      <c r="B71" s="10">
        <v>3</v>
      </c>
      <c r="C71" s="10" t="s">
        <v>229</v>
      </c>
      <c r="D71" s="14" t="s">
        <v>240</v>
      </c>
      <c r="E71" s="83" t="s">
        <v>588</v>
      </c>
      <c r="F71" s="10" t="s">
        <v>152</v>
      </c>
      <c r="G71" s="96" t="s">
        <v>677</v>
      </c>
      <c r="H71" s="96" t="s">
        <v>752</v>
      </c>
      <c r="I71" s="94">
        <v>42.931699999999999</v>
      </c>
      <c r="J71" s="94">
        <v>-70.763300000000001</v>
      </c>
      <c r="K71" s="15">
        <v>22.9</v>
      </c>
      <c r="L71" s="7" t="s">
        <v>233</v>
      </c>
      <c r="M71" s="17">
        <v>8.9</v>
      </c>
      <c r="N71" s="92">
        <v>5.92</v>
      </c>
      <c r="O71" s="30">
        <v>153</v>
      </c>
      <c r="P71" s="13" t="s">
        <v>552</v>
      </c>
      <c r="Q71" s="13" t="s">
        <v>2</v>
      </c>
      <c r="R71" s="13">
        <v>6</v>
      </c>
      <c r="S71" s="13">
        <v>1</v>
      </c>
      <c r="T71" s="28" t="s">
        <v>15</v>
      </c>
      <c r="U71" s="29" t="s">
        <v>27</v>
      </c>
      <c r="V71" s="29" t="s">
        <v>364</v>
      </c>
      <c r="W71" s="29" t="s">
        <v>368</v>
      </c>
      <c r="X71" s="96" t="s">
        <v>26</v>
      </c>
      <c r="Y71" s="96" t="s">
        <v>412</v>
      </c>
      <c r="Z71" s="96" t="s">
        <v>418</v>
      </c>
      <c r="AA71" s="13" t="s">
        <v>26</v>
      </c>
      <c r="AB71" s="13" t="s">
        <v>25</v>
      </c>
      <c r="AC71" s="13" t="s">
        <v>151</v>
      </c>
      <c r="AD71" s="13" t="s">
        <v>35</v>
      </c>
      <c r="AE71" s="13" t="s">
        <v>150</v>
      </c>
      <c r="AF71" s="13" t="s">
        <v>149</v>
      </c>
      <c r="AG71" s="8" t="s">
        <v>343</v>
      </c>
      <c r="AH71" s="8" t="s">
        <v>344</v>
      </c>
      <c r="AI71" s="8" t="s">
        <v>65</v>
      </c>
      <c r="AJ71" s="8" t="s">
        <v>18</v>
      </c>
      <c r="AK71" s="10" t="s">
        <v>140</v>
      </c>
      <c r="AL71" s="13" t="s">
        <v>16</v>
      </c>
      <c r="AM71" s="1">
        <v>2.59</v>
      </c>
      <c r="AN71" s="21">
        <v>1.82</v>
      </c>
      <c r="AO71" s="21">
        <v>0.78</v>
      </c>
      <c r="AP71" s="1">
        <v>20.89</v>
      </c>
      <c r="AQ71" s="1">
        <v>76.52</v>
      </c>
      <c r="AR71" s="92">
        <v>59.8</v>
      </c>
      <c r="AS71" s="92">
        <v>16.72</v>
      </c>
      <c r="AT71" s="13" t="s">
        <v>5</v>
      </c>
      <c r="AU71" s="1">
        <v>4.5</v>
      </c>
      <c r="AV71" s="1" t="s">
        <v>4</v>
      </c>
      <c r="AW71" s="1">
        <v>3.42</v>
      </c>
      <c r="AX71" s="11">
        <v>9.3428078039683657E-2</v>
      </c>
      <c r="AY71" s="11">
        <v>4.7830000000000004</v>
      </c>
      <c r="AZ71" s="11">
        <v>3.6322315859941154E-2</v>
      </c>
      <c r="BA71" s="1">
        <v>5.5640000000000001</v>
      </c>
      <c r="BB71" s="1">
        <v>2.1138253610160546E-2</v>
      </c>
      <c r="BC71" s="1">
        <v>2.6179999999999999</v>
      </c>
      <c r="BD71" s="1">
        <v>0.502</v>
      </c>
      <c r="BE71" s="1">
        <v>1.72</v>
      </c>
      <c r="BF71" s="21">
        <v>56.445399999999999</v>
      </c>
      <c r="BG71" s="11">
        <v>0</v>
      </c>
      <c r="BH71" s="11">
        <v>0</v>
      </c>
      <c r="BI71" s="12">
        <v>0</v>
      </c>
      <c r="BJ71" s="12">
        <v>0</v>
      </c>
      <c r="BK71" s="12">
        <v>0</v>
      </c>
      <c r="BL71" s="12">
        <v>0</v>
      </c>
      <c r="BM71" s="12">
        <v>0</v>
      </c>
      <c r="BN71" s="12">
        <v>1.565406569888778</v>
      </c>
      <c r="BO71" s="12">
        <v>0.24962175837180725</v>
      </c>
      <c r="BP71" s="12">
        <v>0.60536376746377918</v>
      </c>
      <c r="BQ71" s="12">
        <v>0.17167032211659411</v>
      </c>
      <c r="BR71" s="12">
        <v>4.1101666389112522E-2</v>
      </c>
      <c r="BS71" s="12">
        <v>6.6613045527182183E-2</v>
      </c>
      <c r="BT71" s="12">
        <v>0.10488011423428649</v>
      </c>
      <c r="BU71" s="12">
        <v>0.18141425164849589</v>
      </c>
      <c r="BV71" s="12">
        <v>0.37540703051090091</v>
      </c>
      <c r="BW71" s="12">
        <v>1.2171053797120763</v>
      </c>
      <c r="BX71" s="12">
        <v>0.76959327066510341</v>
      </c>
      <c r="BY71" s="12">
        <v>0.79262437683141618</v>
      </c>
      <c r="BZ71" s="12">
        <v>4.3562451501805297</v>
      </c>
      <c r="CA71" s="12">
        <v>12.977674000007092</v>
      </c>
      <c r="CB71" s="12" t="s">
        <v>4</v>
      </c>
      <c r="CC71" s="12">
        <v>34.156902068193361</v>
      </c>
      <c r="CD71" s="12">
        <v>14.908212183809685</v>
      </c>
      <c r="CE71" s="12">
        <v>6.652446434961532</v>
      </c>
      <c r="CF71" s="12">
        <v>4.0835922856426485</v>
      </c>
      <c r="CG71" s="12">
        <v>3.233212981040102</v>
      </c>
      <c r="CH71" s="12">
        <v>3.2420710987963588</v>
      </c>
      <c r="CI71" s="12">
        <v>10.248842244009163</v>
      </c>
      <c r="CJ71" s="12"/>
    </row>
    <row r="72" spans="1:88" ht="12.75" customHeight="1" x14ac:dyDescent="0.2">
      <c r="A72" s="13" t="s">
        <v>424</v>
      </c>
      <c r="B72" s="10">
        <v>3</v>
      </c>
      <c r="C72" s="10" t="s">
        <v>229</v>
      </c>
      <c r="D72" s="14" t="s">
        <v>240</v>
      </c>
      <c r="E72" s="83" t="s">
        <v>589</v>
      </c>
      <c r="F72" s="10" t="s">
        <v>141</v>
      </c>
      <c r="G72" s="96" t="s">
        <v>678</v>
      </c>
      <c r="H72" s="96" t="s">
        <v>753</v>
      </c>
      <c r="I72" s="94">
        <v>42.931699999999999</v>
      </c>
      <c r="J72" s="94">
        <v>-70.763300000000001</v>
      </c>
      <c r="K72" s="15">
        <v>22.9</v>
      </c>
      <c r="L72" s="7" t="s">
        <v>233</v>
      </c>
      <c r="M72" s="17">
        <v>8.9</v>
      </c>
      <c r="N72" s="92">
        <v>5.92</v>
      </c>
      <c r="O72" s="30">
        <v>132</v>
      </c>
      <c r="P72" s="13" t="s">
        <v>553</v>
      </c>
      <c r="Q72" s="13" t="s">
        <v>2</v>
      </c>
      <c r="R72" s="13">
        <v>6</v>
      </c>
      <c r="S72" s="13">
        <v>1</v>
      </c>
      <c r="T72" s="28" t="s">
        <v>15</v>
      </c>
      <c r="U72" s="29" t="s">
        <v>27</v>
      </c>
      <c r="V72" s="29" t="s">
        <v>361</v>
      </c>
      <c r="W72" s="29" t="s">
        <v>367</v>
      </c>
      <c r="X72" s="96" t="s">
        <v>26</v>
      </c>
      <c r="Y72" s="96" t="s">
        <v>413</v>
      </c>
      <c r="Z72" s="96" t="s">
        <v>419</v>
      </c>
      <c r="AA72" s="13" t="s">
        <v>26</v>
      </c>
      <c r="AB72" s="13" t="s">
        <v>25</v>
      </c>
      <c r="AC72" s="13" t="s">
        <v>24</v>
      </c>
      <c r="AD72" s="13" t="s">
        <v>23</v>
      </c>
      <c r="AE72" s="13" t="s">
        <v>148</v>
      </c>
      <c r="AF72" s="13" t="s">
        <v>147</v>
      </c>
      <c r="AG72" s="8" t="s">
        <v>146</v>
      </c>
      <c r="AH72" s="8" t="s">
        <v>145</v>
      </c>
      <c r="AI72" s="8" t="s">
        <v>144</v>
      </c>
      <c r="AJ72" s="8" t="s">
        <v>143</v>
      </c>
      <c r="AK72" s="10" t="s">
        <v>142</v>
      </c>
      <c r="AL72" s="13" t="s">
        <v>16</v>
      </c>
      <c r="AM72" s="1">
        <v>0.09</v>
      </c>
      <c r="AN72" s="21">
        <v>0</v>
      </c>
      <c r="AO72" s="21">
        <v>0.09</v>
      </c>
      <c r="AP72" s="1">
        <v>11.18</v>
      </c>
      <c r="AQ72" s="1">
        <v>88.73</v>
      </c>
      <c r="AR72" s="92">
        <v>46.63</v>
      </c>
      <c r="AS72" s="92">
        <v>42.1</v>
      </c>
      <c r="AT72" s="13" t="s">
        <v>57</v>
      </c>
      <c r="AU72" s="1">
        <v>6.5019999999999998</v>
      </c>
      <c r="AV72" s="1">
        <v>1.75</v>
      </c>
      <c r="AW72" s="1">
        <v>3.4009999999999998</v>
      </c>
      <c r="AX72" s="11">
        <v>9.4666644742311012E-2</v>
      </c>
      <c r="AY72" s="11">
        <v>7.4820000000000002</v>
      </c>
      <c r="AZ72" s="11">
        <v>5.5936278953169685E-3</v>
      </c>
      <c r="BA72" s="1">
        <v>7.9589999999999996</v>
      </c>
      <c r="BB72" s="1">
        <v>4.0188543277092821E-3</v>
      </c>
      <c r="BC72" s="1">
        <v>3.2610000000000001</v>
      </c>
      <c r="BD72" s="1">
        <v>0.12</v>
      </c>
      <c r="BE72" s="1">
        <v>1.1659999999999999</v>
      </c>
      <c r="BF72" s="21">
        <v>54.802</v>
      </c>
      <c r="BG72" s="11">
        <v>0</v>
      </c>
      <c r="BH72" s="11">
        <v>0</v>
      </c>
      <c r="BI72" s="12">
        <v>0</v>
      </c>
      <c r="BJ72" s="12">
        <v>0</v>
      </c>
      <c r="BK72" s="12">
        <v>0</v>
      </c>
      <c r="BL72" s="12">
        <v>0</v>
      </c>
      <c r="BM72" s="12">
        <v>0</v>
      </c>
      <c r="BN72" s="12">
        <v>0</v>
      </c>
      <c r="BO72" s="12">
        <v>0</v>
      </c>
      <c r="BP72" s="12">
        <v>0</v>
      </c>
      <c r="BQ72" s="12">
        <v>8.9412795153461538E-2</v>
      </c>
      <c r="BR72" s="12">
        <v>7.2807561767818857E-2</v>
      </c>
      <c r="BS72" s="12">
        <v>4.6348673406080287E-2</v>
      </c>
      <c r="BT72" s="12">
        <v>0.28228896755592908</v>
      </c>
      <c r="BU72" s="12">
        <v>0.57862851720740172</v>
      </c>
      <c r="BV72" s="12">
        <v>1.5632641144483796</v>
      </c>
      <c r="BW72" s="12">
        <v>2.9829203313747708</v>
      </c>
      <c r="BX72" s="12">
        <v>1.8232911207620186</v>
      </c>
      <c r="BY72" s="12">
        <v>1.4824276486259642</v>
      </c>
      <c r="BZ72" s="12">
        <v>1.2756833692201026</v>
      </c>
      <c r="CA72" s="12">
        <v>1.0744133425787392</v>
      </c>
      <c r="CB72" s="12" t="s">
        <v>4</v>
      </c>
      <c r="CC72" s="12">
        <v>3.7316156344656308</v>
      </c>
      <c r="CD72" s="12">
        <v>11.833509725922399</v>
      </c>
      <c r="CE72" s="12">
        <v>15.866209262435671</v>
      </c>
      <c r="CF72" s="12">
        <v>15.200175176088711</v>
      </c>
      <c r="CG72" s="12">
        <v>10.83902047370505</v>
      </c>
      <c r="CH72" s="12">
        <v>7.5818400788294094</v>
      </c>
      <c r="CI72" s="12">
        <v>23.676143206452462</v>
      </c>
      <c r="CJ72" s="12"/>
    </row>
    <row r="73" spans="1:88" ht="12.75" customHeight="1" x14ac:dyDescent="0.2">
      <c r="A73" s="13" t="s">
        <v>424</v>
      </c>
      <c r="B73" s="10">
        <v>3</v>
      </c>
      <c r="C73" s="10" t="s">
        <v>229</v>
      </c>
      <c r="D73" s="14" t="s">
        <v>240</v>
      </c>
      <c r="E73" s="83" t="s">
        <v>589</v>
      </c>
      <c r="F73" s="10" t="s">
        <v>141</v>
      </c>
      <c r="G73" s="96" t="s">
        <v>679</v>
      </c>
      <c r="H73" s="96" t="s">
        <v>754</v>
      </c>
      <c r="I73" s="94">
        <v>42.931699999999999</v>
      </c>
      <c r="J73" s="94">
        <v>-70.763300000000001</v>
      </c>
      <c r="K73" s="15">
        <v>22.9</v>
      </c>
      <c r="L73" s="7" t="s">
        <v>233</v>
      </c>
      <c r="M73" s="17">
        <v>8.9</v>
      </c>
      <c r="N73" s="92">
        <v>5.92</v>
      </c>
      <c r="O73" s="30">
        <v>132</v>
      </c>
      <c r="P73" s="13" t="s">
        <v>554</v>
      </c>
      <c r="Q73" s="13" t="s">
        <v>2</v>
      </c>
      <c r="R73" s="13">
        <v>6</v>
      </c>
      <c r="S73" s="13">
        <v>1</v>
      </c>
      <c r="T73" s="28" t="s">
        <v>15</v>
      </c>
      <c r="U73" s="8" t="s">
        <v>24</v>
      </c>
      <c r="V73" s="8" t="s">
        <v>24</v>
      </c>
      <c r="W73" s="8" t="s">
        <v>23</v>
      </c>
      <c r="X73" s="96" t="s">
        <v>373</v>
      </c>
      <c r="Y73" s="96" t="s">
        <v>392</v>
      </c>
      <c r="Z73" s="96" t="s">
        <v>407</v>
      </c>
      <c r="AA73" s="13" t="s">
        <v>24</v>
      </c>
      <c r="AB73" s="13" t="s">
        <v>23</v>
      </c>
      <c r="AC73" s="13" t="s">
        <v>36</v>
      </c>
      <c r="AD73" s="13" t="s">
        <v>35</v>
      </c>
      <c r="AE73" s="13" t="s">
        <v>67</v>
      </c>
      <c r="AF73" s="13" t="s">
        <v>66</v>
      </c>
      <c r="AG73" s="13" t="s">
        <v>67</v>
      </c>
      <c r="AH73" s="13" t="s">
        <v>66</v>
      </c>
      <c r="AI73" s="8" t="s">
        <v>18</v>
      </c>
      <c r="AJ73" s="8" t="s">
        <v>18</v>
      </c>
      <c r="AK73" s="10" t="s">
        <v>140</v>
      </c>
      <c r="AL73" s="13" t="s">
        <v>16</v>
      </c>
      <c r="AM73" s="1">
        <v>0</v>
      </c>
      <c r="AN73" s="21">
        <v>0</v>
      </c>
      <c r="AO73" s="21">
        <v>0</v>
      </c>
      <c r="AP73" s="1">
        <v>24.49</v>
      </c>
      <c r="AQ73" s="1">
        <v>75.510000000000005</v>
      </c>
      <c r="AR73" s="92">
        <v>49.88</v>
      </c>
      <c r="AS73" s="92">
        <v>25.63</v>
      </c>
      <c r="AT73" s="13" t="s">
        <v>5</v>
      </c>
      <c r="AU73" s="1">
        <v>3.7309999999999999</v>
      </c>
      <c r="AV73" s="1" t="s">
        <v>4</v>
      </c>
      <c r="AW73" s="1">
        <v>3.5139999999999998</v>
      </c>
      <c r="AX73" s="11">
        <v>8.7534770055450295E-2</v>
      </c>
      <c r="AY73" s="11">
        <v>4.9023150403949201</v>
      </c>
      <c r="AZ73" s="11">
        <v>3.3439218927610086E-2</v>
      </c>
      <c r="BA73" s="1">
        <v>6.226</v>
      </c>
      <c r="BB73" s="1">
        <v>1.3359409029562072E-2</v>
      </c>
      <c r="BC73" s="1">
        <v>3.06</v>
      </c>
      <c r="BD73" s="1">
        <v>0.625</v>
      </c>
      <c r="BE73" s="1">
        <v>0.96499999999999997</v>
      </c>
      <c r="BF73" s="21">
        <v>62.183799999999998</v>
      </c>
      <c r="BG73" s="11">
        <v>0</v>
      </c>
      <c r="BH73" s="11">
        <v>0</v>
      </c>
      <c r="BI73" s="12">
        <v>0</v>
      </c>
      <c r="BJ73" s="12">
        <v>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2">
        <v>5.2746856898420458E-2</v>
      </c>
      <c r="BT73" s="12">
        <v>0.14232002547287256</v>
      </c>
      <c r="BU73" s="12">
        <v>0.39415410444520949</v>
      </c>
      <c r="BV73" s="12">
        <v>0.59082912269755217</v>
      </c>
      <c r="BW73" s="12">
        <v>0.88913832863221709</v>
      </c>
      <c r="BX73" s="12">
        <v>0.80085166876260472</v>
      </c>
      <c r="BY73" s="12">
        <v>1.2940669434804579</v>
      </c>
      <c r="BZ73" s="12">
        <v>4.6206568270192605</v>
      </c>
      <c r="CA73" s="12">
        <v>15.705215827916616</v>
      </c>
      <c r="CB73" s="12" t="s">
        <v>4</v>
      </c>
      <c r="CC73" s="12">
        <v>28.560493247437183</v>
      </c>
      <c r="CD73" s="12">
        <v>11.763513969876421</v>
      </c>
      <c r="CE73" s="12">
        <v>5.0415059870901402</v>
      </c>
      <c r="CF73" s="12">
        <v>4.5188618257488757</v>
      </c>
      <c r="CG73" s="12">
        <v>4.6475126962328108</v>
      </c>
      <c r="CH73" s="12">
        <v>4.6877160932589526</v>
      </c>
      <c r="CI73" s="12">
        <v>16.290416475030405</v>
      </c>
      <c r="CJ73" s="12"/>
    </row>
    <row r="74" spans="1:88" s="10" customFormat="1" ht="12.75" customHeight="1" x14ac:dyDescent="0.2">
      <c r="A74" s="13"/>
      <c r="D74" s="83"/>
      <c r="E74" s="83"/>
      <c r="G74" s="96"/>
      <c r="H74" s="96"/>
      <c r="I74" s="94"/>
      <c r="J74" s="94"/>
      <c r="K74" s="15"/>
      <c r="L74" s="7"/>
      <c r="M74" s="17"/>
      <c r="N74" s="92"/>
      <c r="O74" s="30"/>
      <c r="P74" s="13"/>
      <c r="Q74" s="13"/>
      <c r="R74" s="13"/>
      <c r="S74" s="13"/>
      <c r="T74" s="8"/>
      <c r="U74" s="8"/>
      <c r="V74" s="8"/>
      <c r="W74" s="8"/>
      <c r="X74" s="96"/>
      <c r="Y74" s="96"/>
      <c r="Z74" s="96"/>
      <c r="AA74" s="13"/>
      <c r="AB74" s="13"/>
      <c r="AC74" s="13"/>
      <c r="AD74" s="13"/>
      <c r="AE74" s="13"/>
      <c r="AF74" s="13"/>
      <c r="AG74" s="8"/>
      <c r="AH74" s="8"/>
      <c r="AI74" s="8"/>
      <c r="AJ74" s="8"/>
      <c r="AL74" s="13"/>
      <c r="AM74" s="1"/>
      <c r="AN74" s="21"/>
      <c r="AO74" s="21"/>
      <c r="AP74" s="1"/>
      <c r="AQ74" s="1"/>
      <c r="AR74" s="92"/>
      <c r="AS74" s="92"/>
      <c r="AT74" s="13"/>
      <c r="AU74" s="1"/>
      <c r="AV74" s="1"/>
      <c r="AW74" s="1"/>
      <c r="AX74" s="1"/>
      <c r="AY74" s="11"/>
      <c r="AZ74" s="11"/>
      <c r="BA74" s="1"/>
      <c r="BB74" s="1"/>
      <c r="BC74" s="1"/>
      <c r="BD74" s="1"/>
      <c r="BE74" s="1"/>
      <c r="BF74" s="2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</row>
    <row r="75" spans="1:88" ht="12.75" customHeight="1" x14ac:dyDescent="0.2">
      <c r="A75" s="13" t="s">
        <v>424</v>
      </c>
      <c r="B75" s="10">
        <v>3</v>
      </c>
      <c r="C75" s="10" t="s">
        <v>230</v>
      </c>
      <c r="D75" s="14" t="s">
        <v>241</v>
      </c>
      <c r="E75" s="83" t="s">
        <v>590</v>
      </c>
      <c r="F75" s="10" t="s">
        <v>241</v>
      </c>
      <c r="G75" s="96" t="s">
        <v>680</v>
      </c>
      <c r="H75" s="96" t="s">
        <v>610</v>
      </c>
      <c r="I75" s="94">
        <v>42.948300000000003</v>
      </c>
      <c r="J75" s="94">
        <v>-70.753299999999996</v>
      </c>
      <c r="K75" s="15">
        <v>24.4</v>
      </c>
      <c r="L75" s="7" t="s">
        <v>233</v>
      </c>
      <c r="M75" s="17">
        <v>8.9</v>
      </c>
      <c r="N75" s="92">
        <v>1.32</v>
      </c>
      <c r="O75" s="30">
        <v>132</v>
      </c>
      <c r="P75" s="13" t="s">
        <v>451</v>
      </c>
      <c r="Q75" s="13" t="s">
        <v>2</v>
      </c>
      <c r="R75" s="13">
        <v>6</v>
      </c>
      <c r="S75" s="13">
        <v>1</v>
      </c>
      <c r="T75" s="28" t="s">
        <v>15</v>
      </c>
      <c r="U75" s="29" t="s">
        <v>27</v>
      </c>
      <c r="V75" s="29" t="s">
        <v>361</v>
      </c>
      <c r="W75" s="29" t="s">
        <v>367</v>
      </c>
      <c r="X75" s="96" t="s">
        <v>55</v>
      </c>
      <c r="Y75" s="96" t="s">
        <v>375</v>
      </c>
      <c r="Z75" s="96" t="s">
        <v>60</v>
      </c>
      <c r="AA75" s="8" t="s">
        <v>55</v>
      </c>
      <c r="AB75" s="8" t="s">
        <v>54</v>
      </c>
      <c r="AC75" s="8" t="s">
        <v>47</v>
      </c>
      <c r="AD75" s="8" t="s">
        <v>46</v>
      </c>
      <c r="AE75" s="13" t="s">
        <v>63</v>
      </c>
      <c r="AF75" s="13" t="s">
        <v>62</v>
      </c>
      <c r="AG75" s="8" t="s">
        <v>61</v>
      </c>
      <c r="AH75" s="8" t="s">
        <v>60</v>
      </c>
      <c r="AI75" s="8" t="s">
        <v>59</v>
      </c>
      <c r="AJ75" s="8" t="s">
        <v>59</v>
      </c>
      <c r="AK75" s="10" t="s">
        <v>17</v>
      </c>
      <c r="AL75" s="13" t="s">
        <v>28</v>
      </c>
      <c r="AM75" s="1">
        <v>3.37</v>
      </c>
      <c r="AN75" s="21">
        <v>0.18</v>
      </c>
      <c r="AO75" s="21">
        <v>3.19</v>
      </c>
      <c r="AP75" s="1">
        <v>91.74</v>
      </c>
      <c r="AQ75" s="1">
        <v>4.8899999999999997</v>
      </c>
      <c r="AR75" s="92">
        <v>3.75</v>
      </c>
      <c r="AS75" s="92">
        <v>1.1399999999999999</v>
      </c>
      <c r="AT75" s="13" t="s">
        <v>5</v>
      </c>
      <c r="AU75" s="1">
        <v>1.7470000000000001</v>
      </c>
      <c r="AV75" s="1" t="s">
        <v>4</v>
      </c>
      <c r="AW75" s="1">
        <v>-0.09</v>
      </c>
      <c r="AX75" s="11">
        <f>2^(-AW75)</f>
        <v>1.0643701824533598</v>
      </c>
      <c r="AY75" s="11">
        <v>1.585</v>
      </c>
      <c r="AZ75" s="11">
        <f>2^(-AY75)</f>
        <v>0.33332466927279963</v>
      </c>
      <c r="BA75" s="1">
        <v>1.6240000000000001</v>
      </c>
      <c r="BB75" s="1">
        <f>2^(-BA75)</f>
        <v>0.32443469173479578</v>
      </c>
      <c r="BC75" s="1">
        <v>1.383</v>
      </c>
      <c r="BD75" s="1">
        <v>3.4000000000000002E-2</v>
      </c>
      <c r="BE75" s="1">
        <v>1.077</v>
      </c>
      <c r="BF75" s="21">
        <v>43.813699999999997</v>
      </c>
      <c r="BG75" s="11">
        <v>0</v>
      </c>
      <c r="BH75" s="11">
        <v>0</v>
      </c>
      <c r="BI75" s="12">
        <v>0</v>
      </c>
      <c r="BJ75" s="12">
        <v>0</v>
      </c>
      <c r="BK75" s="12">
        <v>0</v>
      </c>
      <c r="BL75" s="12">
        <v>0</v>
      </c>
      <c r="BM75" s="12">
        <v>0</v>
      </c>
      <c r="BN75" s="12">
        <v>0</v>
      </c>
      <c r="BO75" s="12">
        <v>0.1800806597023305</v>
      </c>
      <c r="BP75" s="12">
        <v>1.270835377975382</v>
      </c>
      <c r="BQ75" s="12">
        <v>1.9229145221700059</v>
      </c>
      <c r="BR75" s="12">
        <v>2.6649198766595843</v>
      </c>
      <c r="BS75" s="12">
        <v>4.8660578768741294</v>
      </c>
      <c r="BT75" s="12">
        <v>8.6541424257709352</v>
      </c>
      <c r="BU75" s="12">
        <v>12.14551612851688</v>
      </c>
      <c r="BV75" s="12">
        <v>15.387652720496099</v>
      </c>
      <c r="BW75" s="12">
        <v>16.138102922145357</v>
      </c>
      <c r="BX75" s="12">
        <v>11.419943990121814</v>
      </c>
      <c r="BY75" s="12">
        <v>9.4052773447574616</v>
      </c>
      <c r="BZ75" s="12">
        <v>7.3463323115829073</v>
      </c>
      <c r="CA75" s="12">
        <v>3.7024948817379046</v>
      </c>
      <c r="CB75" s="12" t="s">
        <v>4</v>
      </c>
      <c r="CC75" s="12">
        <v>2.6133378372518097</v>
      </c>
      <c r="CD75" s="12">
        <v>0.57059778105923553</v>
      </c>
      <c r="CE75" s="12">
        <v>0.43365431360490547</v>
      </c>
      <c r="CF75" s="12">
        <v>0.13694346745473537</v>
      </c>
      <c r="CG75" s="12">
        <v>0.27388693490825466</v>
      </c>
      <c r="CH75" s="12">
        <v>0.17117933431781121</v>
      </c>
      <c r="CI75" s="12">
        <v>0.69612929289244563</v>
      </c>
      <c r="CJ75" s="12"/>
    </row>
    <row r="76" spans="1:88" ht="12.75" customHeight="1" x14ac:dyDescent="0.2">
      <c r="A76" s="13" t="s">
        <v>424</v>
      </c>
      <c r="B76" s="10">
        <v>3</v>
      </c>
      <c r="C76" s="10" t="s">
        <v>230</v>
      </c>
      <c r="D76" s="14" t="s">
        <v>241</v>
      </c>
      <c r="E76" s="83" t="s">
        <v>590</v>
      </c>
      <c r="F76" s="10" t="s">
        <v>241</v>
      </c>
      <c r="G76" s="96" t="s">
        <v>681</v>
      </c>
      <c r="H76" s="96" t="s">
        <v>611</v>
      </c>
      <c r="I76" s="94">
        <v>42.948300000000003</v>
      </c>
      <c r="J76" s="94">
        <v>-70.753299999999996</v>
      </c>
      <c r="K76" s="15">
        <v>24.4</v>
      </c>
      <c r="L76" s="7" t="s">
        <v>233</v>
      </c>
      <c r="M76" s="17">
        <v>8.9</v>
      </c>
      <c r="N76" s="92">
        <v>1.32</v>
      </c>
      <c r="O76" s="30">
        <v>132</v>
      </c>
      <c r="P76" s="13" t="s">
        <v>555</v>
      </c>
      <c r="Q76" s="13" t="s">
        <v>3</v>
      </c>
      <c r="R76" s="99">
        <v>4</v>
      </c>
      <c r="S76" s="99">
        <v>2</v>
      </c>
      <c r="T76" s="19" t="s">
        <v>87</v>
      </c>
      <c r="U76" s="8" t="s">
        <v>304</v>
      </c>
      <c r="V76" s="8" t="s">
        <v>181</v>
      </c>
      <c r="W76" s="8" t="s">
        <v>180</v>
      </c>
      <c r="X76" s="96" t="s">
        <v>181</v>
      </c>
      <c r="Y76" s="96" t="s">
        <v>181</v>
      </c>
      <c r="Z76" s="96" t="s">
        <v>180</v>
      </c>
      <c r="AA76" s="13" t="s">
        <v>304</v>
      </c>
      <c r="AB76" s="13" t="s">
        <v>305</v>
      </c>
      <c r="AC76" s="13" t="s">
        <v>12</v>
      </c>
      <c r="AD76" s="13" t="s">
        <v>11</v>
      </c>
      <c r="AE76" s="13" t="s">
        <v>306</v>
      </c>
      <c r="AF76" s="13" t="s">
        <v>307</v>
      </c>
      <c r="AG76" s="8" t="s">
        <v>181</v>
      </c>
      <c r="AH76" s="8" t="s">
        <v>180</v>
      </c>
      <c r="AI76" s="8" t="s">
        <v>308</v>
      </c>
      <c r="AJ76" s="8" t="s">
        <v>181</v>
      </c>
      <c r="AK76" s="10" t="s">
        <v>180</v>
      </c>
      <c r="AL76" s="13" t="s">
        <v>16</v>
      </c>
      <c r="AM76" s="1">
        <v>84.8</v>
      </c>
      <c r="AN76" s="21">
        <v>81.02</v>
      </c>
      <c r="AO76" s="21">
        <v>3.78</v>
      </c>
      <c r="AP76" s="1">
        <v>9.98</v>
      </c>
      <c r="AQ76" s="1">
        <v>5.22</v>
      </c>
      <c r="AR76" s="92">
        <v>4.75</v>
      </c>
      <c r="AS76" s="92">
        <v>0.47</v>
      </c>
      <c r="AT76" s="13" t="s">
        <v>5</v>
      </c>
      <c r="AU76" s="1">
        <v>-4.2430000000000003</v>
      </c>
      <c r="AV76" s="1" t="s">
        <v>4</v>
      </c>
      <c r="AW76" s="1">
        <v>-4.3540000000000001</v>
      </c>
      <c r="AX76" s="11">
        <f>2^(-AW76)</f>
        <v>20.449589811248817</v>
      </c>
      <c r="AY76" s="11">
        <v>-3.6030000000000002</v>
      </c>
      <c r="AZ76" s="11">
        <f>2^(-AY76)</f>
        <v>12.150973518516237</v>
      </c>
      <c r="BA76" s="1">
        <v>-3.0379999999999998</v>
      </c>
      <c r="BB76" s="1">
        <f>2^(-BA76)</f>
        <v>8.2135163657599914</v>
      </c>
      <c r="BC76" s="1">
        <v>2.048</v>
      </c>
      <c r="BD76" s="1">
        <v>0.68300000000000005</v>
      </c>
      <c r="BE76" s="1">
        <v>2.1989999999999998</v>
      </c>
      <c r="BF76" s="21">
        <v>106.74939999999999</v>
      </c>
      <c r="BG76" s="11">
        <v>0</v>
      </c>
      <c r="BH76" s="11">
        <v>0</v>
      </c>
      <c r="BI76" s="12">
        <v>0</v>
      </c>
      <c r="BJ76" s="12">
        <v>0</v>
      </c>
      <c r="BK76" s="12">
        <v>36.827747977974575</v>
      </c>
      <c r="BL76" s="12">
        <v>17.083374707492499</v>
      </c>
      <c r="BM76" s="12">
        <v>10.866384260707788</v>
      </c>
      <c r="BN76" s="12">
        <v>12.26723522567808</v>
      </c>
      <c r="BO76" s="12">
        <v>3.979507144770837</v>
      </c>
      <c r="BP76" s="12">
        <v>2.120855011831448</v>
      </c>
      <c r="BQ76" s="12">
        <v>1.6556533338829067</v>
      </c>
      <c r="BR76" s="12">
        <v>1.1831448232964306</v>
      </c>
      <c r="BS76" s="12">
        <v>0.84946613283072314</v>
      </c>
      <c r="BT76" s="12">
        <v>0.77227600342484337</v>
      </c>
      <c r="BU76" s="12">
        <v>0.85180806636852291</v>
      </c>
      <c r="BV76" s="12">
        <v>0.87794404465036824</v>
      </c>
      <c r="BW76" s="12">
        <v>1.0664228557724913</v>
      </c>
      <c r="BX76" s="12">
        <v>0.93733547916896942</v>
      </c>
      <c r="BY76" s="12">
        <v>1.0740107204349627</v>
      </c>
      <c r="BZ76" s="12">
        <v>1.0283898551186239</v>
      </c>
      <c r="CA76" s="12">
        <v>1.3359325673024862</v>
      </c>
      <c r="CB76" s="12" t="s">
        <v>4</v>
      </c>
      <c r="CC76" s="12">
        <v>2.435610879311715</v>
      </c>
      <c r="CD76" s="12">
        <v>1.8173404253323595</v>
      </c>
      <c r="CE76" s="12">
        <v>0.44496737218207927</v>
      </c>
      <c r="CF76" s="12">
        <v>5.6206404907229265E-2</v>
      </c>
      <c r="CG76" s="12">
        <v>7.4941873209749904E-2</v>
      </c>
      <c r="CH76" s="12">
        <v>9.8361208587526408E-2</v>
      </c>
      <c r="CI76" s="12">
        <v>0.2950836257627622</v>
      </c>
      <c r="CJ76" s="12"/>
    </row>
    <row r="77" spans="1:88" ht="12.75" customHeight="1" x14ac:dyDescent="0.2">
      <c r="A77" s="13" t="s">
        <v>424</v>
      </c>
      <c r="B77" s="10">
        <v>3</v>
      </c>
      <c r="C77" s="10" t="s">
        <v>230</v>
      </c>
      <c r="D77" s="14" t="s">
        <v>241</v>
      </c>
      <c r="E77" s="83" t="s">
        <v>590</v>
      </c>
      <c r="F77" s="10" t="s">
        <v>241</v>
      </c>
      <c r="G77" s="96" t="s">
        <v>682</v>
      </c>
      <c r="H77" s="96" t="s">
        <v>755</v>
      </c>
      <c r="I77" s="94">
        <v>42.948300000000003</v>
      </c>
      <c r="J77" s="94">
        <v>-70.753299999999996</v>
      </c>
      <c r="K77" s="15">
        <v>24.4</v>
      </c>
      <c r="L77" s="7" t="s">
        <v>233</v>
      </c>
      <c r="M77" s="17">
        <v>8.9</v>
      </c>
      <c r="N77" s="92">
        <v>1.32</v>
      </c>
      <c r="O77" s="30">
        <v>132</v>
      </c>
      <c r="P77" s="13" t="s">
        <v>484</v>
      </c>
      <c r="Q77" s="13" t="s">
        <v>3</v>
      </c>
      <c r="R77" s="13">
        <v>4</v>
      </c>
      <c r="S77" s="13">
        <v>2</v>
      </c>
      <c r="T77" s="19" t="s">
        <v>87</v>
      </c>
      <c r="U77" s="8" t="s">
        <v>165</v>
      </c>
      <c r="V77" s="8" t="s">
        <v>366</v>
      </c>
      <c r="W77" s="8" t="s">
        <v>371</v>
      </c>
      <c r="X77" s="96" t="s">
        <v>267</v>
      </c>
      <c r="Y77" s="96" t="s">
        <v>1032</v>
      </c>
      <c r="Z77" s="96" t="s">
        <v>1033</v>
      </c>
      <c r="AA77" s="13" t="s">
        <v>267</v>
      </c>
      <c r="AB77" s="13" t="s">
        <v>268</v>
      </c>
      <c r="AC77" s="13" t="s">
        <v>12</v>
      </c>
      <c r="AD77" s="13" t="s">
        <v>11</v>
      </c>
      <c r="AE77" s="13" t="s">
        <v>1034</v>
      </c>
      <c r="AF77" s="13" t="s">
        <v>1035</v>
      </c>
      <c r="AG77" s="8" t="s">
        <v>1036</v>
      </c>
      <c r="AH77" s="8" t="s">
        <v>1037</v>
      </c>
      <c r="AI77" s="8" t="s">
        <v>79</v>
      </c>
      <c r="AJ77" s="8" t="s">
        <v>79</v>
      </c>
      <c r="AK77" s="10" t="s">
        <v>78</v>
      </c>
      <c r="AL77" s="13" t="s">
        <v>16</v>
      </c>
      <c r="AM77" s="1">
        <v>45.48</v>
      </c>
      <c r="AN77" s="21">
        <v>28.49</v>
      </c>
      <c r="AO77" s="21">
        <v>16.989999999999998</v>
      </c>
      <c r="AP77" s="1">
        <v>40.54</v>
      </c>
      <c r="AQ77" s="1">
        <v>13.99</v>
      </c>
      <c r="AR77" s="92">
        <v>11.88</v>
      </c>
      <c r="AS77" s="92">
        <v>2.11</v>
      </c>
      <c r="AT77" s="13" t="s">
        <v>77</v>
      </c>
      <c r="AU77" s="1">
        <v>-3.2429999999999999</v>
      </c>
      <c r="AV77" s="1">
        <v>-1.7430000000000001</v>
      </c>
      <c r="AW77" s="1">
        <v>-3.19</v>
      </c>
      <c r="AX77" s="11">
        <v>9.126109726947389</v>
      </c>
      <c r="AY77" s="11">
        <v>-0.60299999999999998</v>
      </c>
      <c r="AZ77" s="11">
        <v>1.5188716898145296</v>
      </c>
      <c r="BA77" s="1">
        <v>1.6E-2</v>
      </c>
      <c r="BB77" s="1">
        <v>0.98897091638093149</v>
      </c>
      <c r="BC77" s="1">
        <v>3.1259999999999999</v>
      </c>
      <c r="BD77" s="1">
        <v>0.35499999999999998</v>
      </c>
      <c r="BE77" s="1">
        <v>0.85499999999999998</v>
      </c>
      <c r="BF77" s="21">
        <v>12.8</v>
      </c>
      <c r="BG77" s="11">
        <v>0</v>
      </c>
      <c r="BH77" s="11">
        <v>0</v>
      </c>
      <c r="BI77" s="12">
        <v>0</v>
      </c>
      <c r="BJ77" s="12">
        <v>0</v>
      </c>
      <c r="BK77" s="12">
        <v>0</v>
      </c>
      <c r="BL77" s="12">
        <v>0</v>
      </c>
      <c r="BM77" s="12">
        <v>16.444607678421981</v>
      </c>
      <c r="BN77" s="12">
        <v>2.4357461572724439</v>
      </c>
      <c r="BO77" s="12">
        <v>9.6062327594963559</v>
      </c>
      <c r="BP77" s="12">
        <v>12.344395908383957</v>
      </c>
      <c r="BQ77" s="12">
        <v>4.6456563699020457</v>
      </c>
      <c r="BR77" s="12">
        <v>5.8670459251849536</v>
      </c>
      <c r="BS77" s="12">
        <v>4.4737397338417528</v>
      </c>
      <c r="BT77" s="12">
        <v>4.1681969852073175</v>
      </c>
      <c r="BU77" s="12">
        <v>3.8923489282560286</v>
      </c>
      <c r="BV77" s="12">
        <v>3.7634114512108097</v>
      </c>
      <c r="BW77" s="12">
        <v>4.2393079573958952</v>
      </c>
      <c r="BX77" s="12">
        <v>3.4305183286576924</v>
      </c>
      <c r="BY77" s="12">
        <v>3.9986246669114816</v>
      </c>
      <c r="BZ77" s="12">
        <v>3.5078808148848251</v>
      </c>
      <c r="CA77" s="12">
        <v>3.1945236737021991</v>
      </c>
      <c r="CB77" s="12" t="s">
        <v>4</v>
      </c>
      <c r="CC77" s="12">
        <v>4.7667794544004547</v>
      </c>
      <c r="CD77" s="12">
        <v>3.5946205721697435</v>
      </c>
      <c r="CE77" s="12">
        <v>2.3052458017177631</v>
      </c>
      <c r="CF77" s="12">
        <v>1.2112308449702092</v>
      </c>
      <c r="CG77" s="12">
        <v>0.50793551563150408</v>
      </c>
      <c r="CH77" s="12">
        <v>0.70329532933731698</v>
      </c>
      <c r="CI77" s="12">
        <v>0.89865514304326788</v>
      </c>
      <c r="CJ77" s="12"/>
    </row>
    <row r="78" spans="1:88" s="10" customFormat="1" ht="12.75" customHeight="1" x14ac:dyDescent="0.2">
      <c r="A78" s="13"/>
      <c r="D78" s="83"/>
      <c r="E78" s="83"/>
      <c r="G78" s="96"/>
      <c r="H78" s="96"/>
      <c r="I78" s="94"/>
      <c r="J78" s="94"/>
      <c r="K78" s="15"/>
      <c r="L78" s="7"/>
      <c r="M78" s="17"/>
      <c r="N78" s="93"/>
      <c r="O78" s="30"/>
      <c r="P78" s="13"/>
      <c r="Q78" s="13"/>
      <c r="R78" s="13"/>
      <c r="S78" s="13"/>
      <c r="T78" s="8"/>
      <c r="U78" s="8"/>
      <c r="V78" s="8"/>
      <c r="W78" s="8"/>
      <c r="X78" s="96"/>
      <c r="Y78" s="96"/>
      <c r="Z78" s="96"/>
      <c r="AA78" s="13"/>
      <c r="AB78" s="13"/>
      <c r="AC78" s="13"/>
      <c r="AD78" s="13"/>
      <c r="AE78" s="13"/>
      <c r="AF78" s="13"/>
      <c r="AG78" s="8"/>
      <c r="AH78" s="8"/>
      <c r="AI78" s="8"/>
      <c r="AJ78" s="8"/>
      <c r="AL78" s="13"/>
      <c r="AM78" s="1"/>
      <c r="AN78" s="21"/>
      <c r="AO78" s="21"/>
      <c r="AP78" s="1"/>
      <c r="AQ78" s="1"/>
      <c r="AR78" s="92"/>
      <c r="AS78" s="92"/>
      <c r="AT78" s="13"/>
      <c r="AU78" s="1"/>
      <c r="AV78" s="1"/>
      <c r="AW78" s="1"/>
      <c r="AX78" s="1"/>
      <c r="AY78" s="11"/>
      <c r="AZ78" s="11"/>
      <c r="BA78" s="1"/>
      <c r="BB78" s="1"/>
      <c r="BC78" s="1"/>
      <c r="BD78" s="1"/>
      <c r="BE78" s="1"/>
      <c r="BF78" s="2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</row>
    <row r="79" spans="1:88" ht="12.75" customHeight="1" x14ac:dyDescent="0.2">
      <c r="A79" s="13" t="s">
        <v>424</v>
      </c>
      <c r="B79" s="10">
        <v>3</v>
      </c>
      <c r="C79" s="10" t="s">
        <v>231</v>
      </c>
      <c r="D79" s="14" t="s">
        <v>242</v>
      </c>
      <c r="E79" s="83" t="s">
        <v>591</v>
      </c>
      <c r="F79" s="10" t="s">
        <v>259</v>
      </c>
      <c r="G79" s="96" t="s">
        <v>683</v>
      </c>
      <c r="H79" s="96" t="s">
        <v>756</v>
      </c>
      <c r="I79" s="94">
        <v>42.948300000000003</v>
      </c>
      <c r="J79" s="94">
        <v>-70.753299999999996</v>
      </c>
      <c r="K79" s="15">
        <v>25</v>
      </c>
      <c r="L79" s="7" t="s">
        <v>233</v>
      </c>
      <c r="M79" s="17">
        <v>8.9</v>
      </c>
      <c r="N79" s="92">
        <v>2.0499999999999998</v>
      </c>
      <c r="O79" s="30">
        <v>112</v>
      </c>
      <c r="P79" s="13" t="s">
        <v>556</v>
      </c>
      <c r="Q79" s="13" t="s">
        <v>2</v>
      </c>
      <c r="R79" s="13">
        <v>2</v>
      </c>
      <c r="S79" s="13">
        <v>1</v>
      </c>
      <c r="T79" s="28" t="s">
        <v>15</v>
      </c>
      <c r="U79" s="29" t="s">
        <v>27</v>
      </c>
      <c r="V79" s="29" t="s">
        <v>361</v>
      </c>
      <c r="W79" s="29" t="s">
        <v>367</v>
      </c>
      <c r="X79" s="96" t="s">
        <v>55</v>
      </c>
      <c r="Y79" s="96" t="s">
        <v>411</v>
      </c>
      <c r="Z79" s="96" t="s">
        <v>175</v>
      </c>
      <c r="AA79" s="8" t="s">
        <v>55</v>
      </c>
      <c r="AB79" s="8" t="s">
        <v>54</v>
      </c>
      <c r="AC79" s="8" t="s">
        <v>47</v>
      </c>
      <c r="AD79" s="8" t="s">
        <v>46</v>
      </c>
      <c r="AE79" s="13" t="s">
        <v>178</v>
      </c>
      <c r="AF79" s="13" t="s">
        <v>177</v>
      </c>
      <c r="AG79" s="8" t="s">
        <v>176</v>
      </c>
      <c r="AH79" s="8" t="s">
        <v>175</v>
      </c>
      <c r="AI79" s="8" t="s">
        <v>79</v>
      </c>
      <c r="AJ79" s="8" t="s">
        <v>79</v>
      </c>
      <c r="AK79" s="10" t="s">
        <v>78</v>
      </c>
      <c r="AL79" s="13" t="s">
        <v>28</v>
      </c>
      <c r="AM79" s="1">
        <v>4.1900000000000004</v>
      </c>
      <c r="AN79" s="21">
        <v>0</v>
      </c>
      <c r="AO79" s="21">
        <v>4.1900000000000004</v>
      </c>
      <c r="AP79" s="1">
        <v>92.7</v>
      </c>
      <c r="AQ79" s="1">
        <v>3.11</v>
      </c>
      <c r="AR79" s="92" t="s">
        <v>4</v>
      </c>
      <c r="AS79" s="92" t="s">
        <v>4</v>
      </c>
      <c r="AT79" s="13" t="s">
        <v>5</v>
      </c>
      <c r="AU79" s="1">
        <v>1.25</v>
      </c>
      <c r="AV79" s="1" t="s">
        <v>4</v>
      </c>
      <c r="AW79" s="1">
        <v>-0.66100000000000003</v>
      </c>
      <c r="AX79" s="11">
        <f t="shared" ref="AX79:AX83" si="24">2^(-AW79)</f>
        <v>1.5811782332078879</v>
      </c>
      <c r="AY79" s="11">
        <v>0.81100000000000005</v>
      </c>
      <c r="AZ79" s="11">
        <f t="shared" ref="AZ79:AZ83" si="25">2^(-AY79)</f>
        <v>0.56998663634673052</v>
      </c>
      <c r="BA79" s="1">
        <v>0.84199999999999997</v>
      </c>
      <c r="BB79" s="1">
        <f t="shared" ref="BB79:BB83" si="26">2^(-BA79)</f>
        <v>0.55786966116248204</v>
      </c>
      <c r="BC79" s="1">
        <v>1.2629999999999999</v>
      </c>
      <c r="BD79" s="1">
        <v>0.109</v>
      </c>
      <c r="BE79" s="1">
        <v>1.0549999999999999</v>
      </c>
      <c r="BF79" s="21">
        <v>42.450800000000001</v>
      </c>
      <c r="BG79" s="11">
        <v>0</v>
      </c>
      <c r="BH79" s="11">
        <v>0</v>
      </c>
      <c r="BI79" s="12">
        <v>0</v>
      </c>
      <c r="BJ79" s="12">
        <v>0</v>
      </c>
      <c r="BK79" s="12">
        <v>0</v>
      </c>
      <c r="BL79" s="12">
        <v>0</v>
      </c>
      <c r="BM79" s="12">
        <v>0</v>
      </c>
      <c r="BN79" s="12">
        <v>0</v>
      </c>
      <c r="BO79" s="12">
        <v>0</v>
      </c>
      <c r="BP79" s="12">
        <v>1.0480367861147464</v>
      </c>
      <c r="BQ79" s="12">
        <v>3.1405768560309726</v>
      </c>
      <c r="BR79" s="12">
        <v>8.810199101076984</v>
      </c>
      <c r="BS79" s="12">
        <v>12.11001912802582</v>
      </c>
      <c r="BT79" s="12">
        <v>15.297002647771018</v>
      </c>
      <c r="BU79" s="12">
        <v>15.322208297605654</v>
      </c>
      <c r="BV79" s="12">
        <v>15.192410979298341</v>
      </c>
      <c r="BW79" s="12">
        <v>11.996475920359533</v>
      </c>
      <c r="BX79" s="12">
        <v>6.3518237583272672</v>
      </c>
      <c r="BY79" s="12">
        <v>4.0430333468391524</v>
      </c>
      <c r="BZ79" s="12">
        <v>2.3003100059362773</v>
      </c>
      <c r="CA79" s="12">
        <v>1.2784211369397014</v>
      </c>
      <c r="CB79" s="12">
        <v>3.1094820356745565</v>
      </c>
      <c r="CC79" s="12" t="s">
        <v>4</v>
      </c>
      <c r="CD79" s="12" t="s">
        <v>4</v>
      </c>
      <c r="CE79" s="12" t="s">
        <v>4</v>
      </c>
      <c r="CF79" s="12" t="s">
        <v>4</v>
      </c>
      <c r="CG79" s="12" t="s">
        <v>4</v>
      </c>
      <c r="CH79" s="12" t="s">
        <v>4</v>
      </c>
      <c r="CI79" s="12" t="s">
        <v>4</v>
      </c>
      <c r="CJ79" s="12"/>
    </row>
    <row r="80" spans="1:88" ht="12.75" customHeight="1" x14ac:dyDescent="0.2">
      <c r="A80" s="13" t="s">
        <v>424</v>
      </c>
      <c r="B80" s="10">
        <v>3</v>
      </c>
      <c r="C80" s="10" t="s">
        <v>231</v>
      </c>
      <c r="D80" s="14" t="s">
        <v>242</v>
      </c>
      <c r="E80" s="83" t="s">
        <v>591</v>
      </c>
      <c r="F80" s="10" t="s">
        <v>259</v>
      </c>
      <c r="G80" s="96" t="s">
        <v>684</v>
      </c>
      <c r="H80" s="96" t="s">
        <v>757</v>
      </c>
      <c r="I80" s="94">
        <v>42.948300000000003</v>
      </c>
      <c r="J80" s="94">
        <v>-70.753299999999996</v>
      </c>
      <c r="K80" s="15">
        <v>25</v>
      </c>
      <c r="L80" s="7" t="s">
        <v>233</v>
      </c>
      <c r="M80" s="17">
        <v>8.9</v>
      </c>
      <c r="N80" s="92">
        <v>2.0499999999999998</v>
      </c>
      <c r="O80" s="30">
        <v>112</v>
      </c>
      <c r="P80" s="13" t="s">
        <v>557</v>
      </c>
      <c r="Q80" s="13" t="s">
        <v>2</v>
      </c>
      <c r="R80" s="99">
        <v>2</v>
      </c>
      <c r="S80" s="99">
        <v>1</v>
      </c>
      <c r="T80" s="19" t="s">
        <v>87</v>
      </c>
      <c r="U80" s="8" t="s">
        <v>165</v>
      </c>
      <c r="V80" s="8" t="s">
        <v>362</v>
      </c>
      <c r="W80" s="8" t="s">
        <v>370</v>
      </c>
      <c r="X80" s="96" t="s">
        <v>164</v>
      </c>
      <c r="Y80" s="96" t="s">
        <v>160</v>
      </c>
      <c r="Z80" s="96" t="s">
        <v>159</v>
      </c>
      <c r="AA80" s="13" t="s">
        <v>164</v>
      </c>
      <c r="AB80" s="13" t="s">
        <v>163</v>
      </c>
      <c r="AC80" s="8" t="s">
        <v>47</v>
      </c>
      <c r="AD80" s="8" t="s">
        <v>46</v>
      </c>
      <c r="AE80" s="13" t="s">
        <v>315</v>
      </c>
      <c r="AF80" s="13" t="s">
        <v>316</v>
      </c>
      <c r="AG80" s="8" t="s">
        <v>160</v>
      </c>
      <c r="AH80" s="8" t="s">
        <v>159</v>
      </c>
      <c r="AI80" s="8" t="s">
        <v>182</v>
      </c>
      <c r="AJ80" s="8" t="s">
        <v>181</v>
      </c>
      <c r="AK80" s="10" t="s">
        <v>180</v>
      </c>
      <c r="AL80" s="13" t="s">
        <v>16</v>
      </c>
      <c r="AM80" s="1">
        <v>68.36</v>
      </c>
      <c r="AN80" s="21">
        <v>60.7</v>
      </c>
      <c r="AO80" s="21">
        <v>7.66</v>
      </c>
      <c r="AP80" s="1">
        <v>29.52</v>
      </c>
      <c r="AQ80" s="1">
        <v>2.12</v>
      </c>
      <c r="AR80" s="92" t="s">
        <v>4</v>
      </c>
      <c r="AS80" s="92" t="s">
        <v>4</v>
      </c>
      <c r="AT80" s="13" t="s">
        <v>5</v>
      </c>
      <c r="AU80" s="1">
        <v>-5.2350000000000003</v>
      </c>
      <c r="AV80" s="1" t="s">
        <v>4</v>
      </c>
      <c r="AW80" s="1">
        <v>-5.3559999999999999</v>
      </c>
      <c r="AX80" s="11">
        <f t="shared" si="24"/>
        <v>40.955917243017851</v>
      </c>
      <c r="AY80" s="11">
        <v>-3.2610000000000001</v>
      </c>
      <c r="AZ80" s="11">
        <f t="shared" si="25"/>
        <v>9.58647217071535</v>
      </c>
      <c r="BA80" s="1">
        <v>-2.496</v>
      </c>
      <c r="BB80" s="1">
        <f t="shared" si="26"/>
        <v>5.641191841937558</v>
      </c>
      <c r="BC80" s="1">
        <v>2.7869999999999999</v>
      </c>
      <c r="BD80" s="1">
        <v>0.41</v>
      </c>
      <c r="BE80" s="1">
        <v>0.64300000000000002</v>
      </c>
      <c r="BF80" s="21">
        <v>146.66650000000001</v>
      </c>
      <c r="BG80" s="11">
        <v>0</v>
      </c>
      <c r="BH80" s="11">
        <v>0</v>
      </c>
      <c r="BI80" s="12">
        <v>37.847293008287501</v>
      </c>
      <c r="BJ80" s="12">
        <v>0</v>
      </c>
      <c r="BK80" s="12">
        <v>9.6622609798420189</v>
      </c>
      <c r="BL80" s="12">
        <v>0</v>
      </c>
      <c r="BM80" s="12">
        <v>5.3880061227342289</v>
      </c>
      <c r="BN80" s="12">
        <v>3.7581179069521653</v>
      </c>
      <c r="BO80" s="12">
        <v>4.041413683424639</v>
      </c>
      <c r="BP80" s="12">
        <v>4.2197775224744563</v>
      </c>
      <c r="BQ80" s="12">
        <v>3.4385493619879108</v>
      </c>
      <c r="BR80" s="12">
        <v>3.6818905476028938</v>
      </c>
      <c r="BS80" s="12">
        <v>3.5278676453041418</v>
      </c>
      <c r="BT80" s="12">
        <v>3.9224362754957669</v>
      </c>
      <c r="BU80" s="12">
        <v>4.0924819232749119</v>
      </c>
      <c r="BV80" s="12">
        <v>4.5095505790347463</v>
      </c>
      <c r="BW80" s="12">
        <v>4.247459372112921</v>
      </c>
      <c r="BX80" s="12">
        <v>2.4647073462583475</v>
      </c>
      <c r="BY80" s="12">
        <v>1.5411835695267828</v>
      </c>
      <c r="BZ80" s="12">
        <v>0.97854656653018901</v>
      </c>
      <c r="CA80" s="12">
        <v>0.55800063409162948</v>
      </c>
      <c r="CB80" s="12">
        <v>2.120456955064757</v>
      </c>
      <c r="CC80" s="12" t="s">
        <v>4</v>
      </c>
      <c r="CD80" s="12" t="s">
        <v>4</v>
      </c>
      <c r="CE80" s="12" t="s">
        <v>4</v>
      </c>
      <c r="CF80" s="12" t="s">
        <v>4</v>
      </c>
      <c r="CG80" s="12" t="s">
        <v>4</v>
      </c>
      <c r="CH80" s="12" t="s">
        <v>4</v>
      </c>
      <c r="CI80" s="12" t="s">
        <v>4</v>
      </c>
      <c r="CJ80" s="12"/>
    </row>
    <row r="81" spans="1:88" ht="12.75" customHeight="1" x14ac:dyDescent="0.2">
      <c r="A81" s="13" t="s">
        <v>424</v>
      </c>
      <c r="B81" s="10">
        <v>3</v>
      </c>
      <c r="C81" s="10" t="s">
        <v>231</v>
      </c>
      <c r="D81" s="14" t="s">
        <v>242</v>
      </c>
      <c r="E81" s="83" t="s">
        <v>591</v>
      </c>
      <c r="F81" s="10" t="s">
        <v>259</v>
      </c>
      <c r="G81" s="96" t="s">
        <v>685</v>
      </c>
      <c r="H81" s="96" t="s">
        <v>758</v>
      </c>
      <c r="I81" s="94">
        <v>42.948300000000003</v>
      </c>
      <c r="J81" s="94">
        <v>-70.753299999999996</v>
      </c>
      <c r="K81" s="15">
        <v>25</v>
      </c>
      <c r="L81" s="7" t="s">
        <v>233</v>
      </c>
      <c r="M81" s="17">
        <v>8.9</v>
      </c>
      <c r="N81" s="92">
        <v>2.0499999999999998</v>
      </c>
      <c r="O81" s="30">
        <v>112</v>
      </c>
      <c r="P81" s="13" t="s">
        <v>558</v>
      </c>
      <c r="Q81" s="13" t="s">
        <v>2</v>
      </c>
      <c r="R81" s="99">
        <v>6</v>
      </c>
      <c r="S81" s="99">
        <v>1</v>
      </c>
      <c r="T81" s="19" t="s">
        <v>87</v>
      </c>
      <c r="U81" s="8" t="s">
        <v>86</v>
      </c>
      <c r="V81" s="29" t="s">
        <v>363</v>
      </c>
      <c r="W81" s="8" t="s">
        <v>369</v>
      </c>
      <c r="X81" s="96" t="s">
        <v>85</v>
      </c>
      <c r="Y81" s="96" t="s">
        <v>81</v>
      </c>
      <c r="Z81" s="96" t="s">
        <v>191</v>
      </c>
      <c r="AA81" s="13" t="s">
        <v>85</v>
      </c>
      <c r="AB81" s="13" t="s">
        <v>84</v>
      </c>
      <c r="AC81" s="8" t="s">
        <v>47</v>
      </c>
      <c r="AD81" s="8" t="s">
        <v>46</v>
      </c>
      <c r="AE81" s="13" t="s">
        <v>83</v>
      </c>
      <c r="AF81" s="13" t="s">
        <v>82</v>
      </c>
      <c r="AG81" s="8" t="s">
        <v>81</v>
      </c>
      <c r="AH81" s="8" t="s">
        <v>171</v>
      </c>
      <c r="AI81" s="8" t="s">
        <v>79</v>
      </c>
      <c r="AJ81" s="8" t="s">
        <v>79</v>
      </c>
      <c r="AK81" s="10" t="s">
        <v>78</v>
      </c>
      <c r="AL81" s="13" t="s">
        <v>28</v>
      </c>
      <c r="AM81" s="1">
        <v>21.16</v>
      </c>
      <c r="AN81" s="21">
        <v>10.220000000000001</v>
      </c>
      <c r="AO81" s="21">
        <v>10.94</v>
      </c>
      <c r="AP81" s="1">
        <v>77.84</v>
      </c>
      <c r="AQ81" s="1">
        <v>1</v>
      </c>
      <c r="AR81" s="92" t="s">
        <v>4</v>
      </c>
      <c r="AS81" s="92" t="s">
        <v>4</v>
      </c>
      <c r="AT81" s="13" t="s">
        <v>57</v>
      </c>
      <c r="AU81" s="1">
        <v>0.747</v>
      </c>
      <c r="AV81" s="1">
        <v>-3.2429999999999999</v>
      </c>
      <c r="AW81" s="1">
        <v>-2.0350000000000001</v>
      </c>
      <c r="AX81" s="11">
        <f>2^(-AW81)</f>
        <v>4.098227292131206</v>
      </c>
      <c r="AY81" s="11">
        <v>0.318</v>
      </c>
      <c r="AZ81" s="11">
        <f>2^(-AY81)</f>
        <v>0.80218116635248626</v>
      </c>
      <c r="BA81" s="1">
        <v>0.17100000000000001</v>
      </c>
      <c r="BB81" s="1">
        <f>2^(-BA81)</f>
        <v>0.88822679584240494</v>
      </c>
      <c r="BC81" s="1">
        <v>1.605</v>
      </c>
      <c r="BD81" s="1">
        <v>-0.193</v>
      </c>
      <c r="BE81" s="1">
        <v>1.1020000000000001</v>
      </c>
      <c r="BF81" s="21">
        <v>95.261700000000005</v>
      </c>
      <c r="BG81" s="11">
        <v>0</v>
      </c>
      <c r="BH81" s="11">
        <v>0</v>
      </c>
      <c r="BI81" s="12">
        <v>0</v>
      </c>
      <c r="BJ81" s="12">
        <v>0</v>
      </c>
      <c r="BK81" s="12">
        <v>0</v>
      </c>
      <c r="BL81" s="12">
        <v>0</v>
      </c>
      <c r="BM81" s="12">
        <v>6.3767495226308082</v>
      </c>
      <c r="BN81" s="12">
        <v>0.83590782024675081</v>
      </c>
      <c r="BO81" s="12">
        <v>3.004145422557015</v>
      </c>
      <c r="BP81" s="12">
        <v>5.2898489109474163</v>
      </c>
      <c r="BQ81" s="12">
        <v>5.6548434470516415</v>
      </c>
      <c r="BR81" s="12">
        <v>9.5250242227463797</v>
      </c>
      <c r="BS81" s="12">
        <v>10.855149551183725</v>
      </c>
      <c r="BT81" s="12">
        <v>13.156494162921703</v>
      </c>
      <c r="BU81" s="12">
        <v>13.747812604645921</v>
      </c>
      <c r="BV81" s="12">
        <v>12.688520150280738</v>
      </c>
      <c r="BW81" s="12">
        <v>9.944290307647238</v>
      </c>
      <c r="BX81" s="12">
        <v>4.6319769645093398</v>
      </c>
      <c r="BY81" s="12">
        <v>2.2015143546671929</v>
      </c>
      <c r="BZ81" s="12">
        <v>0.70469034249861084</v>
      </c>
      <c r="CA81" s="12">
        <v>0.38577938457953165</v>
      </c>
      <c r="CB81" s="12">
        <v>0.99725283088598216</v>
      </c>
      <c r="CC81" s="12" t="s">
        <v>4</v>
      </c>
      <c r="CD81" s="12" t="s">
        <v>4</v>
      </c>
      <c r="CE81" s="12" t="s">
        <v>4</v>
      </c>
      <c r="CF81" s="12" t="s">
        <v>4</v>
      </c>
      <c r="CG81" s="12" t="s">
        <v>4</v>
      </c>
      <c r="CH81" s="12" t="s">
        <v>4</v>
      </c>
      <c r="CI81" s="12" t="s">
        <v>4</v>
      </c>
      <c r="CJ81" s="12"/>
    </row>
    <row r="82" spans="1:88" ht="12.75" customHeight="1" x14ac:dyDescent="0.2">
      <c r="A82" s="13" t="s">
        <v>424</v>
      </c>
      <c r="B82" s="10">
        <v>3</v>
      </c>
      <c r="C82" s="10" t="s">
        <v>231</v>
      </c>
      <c r="D82" s="14" t="s">
        <v>242</v>
      </c>
      <c r="E82" s="83" t="s">
        <v>592</v>
      </c>
      <c r="F82" s="10" t="s">
        <v>260</v>
      </c>
      <c r="G82" s="96" t="s">
        <v>686</v>
      </c>
      <c r="H82" s="96" t="s">
        <v>759</v>
      </c>
      <c r="I82" s="94">
        <v>42.948300000000003</v>
      </c>
      <c r="J82" s="94">
        <v>-70.753299999999996</v>
      </c>
      <c r="K82" s="15">
        <v>25</v>
      </c>
      <c r="L82" s="7" t="s">
        <v>233</v>
      </c>
      <c r="M82" s="17">
        <v>8.9</v>
      </c>
      <c r="N82" s="92">
        <v>2.0499999999999998</v>
      </c>
      <c r="O82" s="30">
        <v>93</v>
      </c>
      <c r="P82" s="13" t="s">
        <v>559</v>
      </c>
      <c r="Q82" s="13" t="s">
        <v>2</v>
      </c>
      <c r="R82" s="99">
        <v>4</v>
      </c>
      <c r="S82" s="99">
        <v>1</v>
      </c>
      <c r="T82" s="19" t="s">
        <v>87</v>
      </c>
      <c r="U82" s="8" t="s">
        <v>165</v>
      </c>
      <c r="V82" s="8" t="s">
        <v>362</v>
      </c>
      <c r="W82" s="8" t="s">
        <v>370</v>
      </c>
      <c r="X82" s="96" t="s">
        <v>164</v>
      </c>
      <c r="Y82" s="96" t="s">
        <v>160</v>
      </c>
      <c r="Z82" s="96" t="s">
        <v>159</v>
      </c>
      <c r="AA82" s="13" t="s">
        <v>164</v>
      </c>
      <c r="AB82" s="13" t="s">
        <v>163</v>
      </c>
      <c r="AC82" s="8" t="s">
        <v>47</v>
      </c>
      <c r="AD82" s="8" t="s">
        <v>46</v>
      </c>
      <c r="AE82" s="13" t="s">
        <v>184</v>
      </c>
      <c r="AF82" s="13" t="s">
        <v>183</v>
      </c>
      <c r="AG82" s="8" t="s">
        <v>160</v>
      </c>
      <c r="AH82" s="8" t="s">
        <v>159</v>
      </c>
      <c r="AI82" s="8" t="s">
        <v>190</v>
      </c>
      <c r="AJ82" s="8" t="s">
        <v>189</v>
      </c>
      <c r="AK82" s="10" t="s">
        <v>188</v>
      </c>
      <c r="AL82" s="13" t="s">
        <v>16</v>
      </c>
      <c r="AM82" s="1">
        <v>69.540000000000006</v>
      </c>
      <c r="AN82" s="21">
        <v>58.68</v>
      </c>
      <c r="AO82" s="21">
        <v>10.86</v>
      </c>
      <c r="AP82" s="1">
        <v>28.23</v>
      </c>
      <c r="AQ82" s="1">
        <v>2.23</v>
      </c>
      <c r="AR82" s="92" t="s">
        <v>4</v>
      </c>
      <c r="AS82" s="92" t="s">
        <v>4</v>
      </c>
      <c r="AT82" s="13" t="s">
        <v>77</v>
      </c>
      <c r="AU82" s="1">
        <v>-4.7309999999999999</v>
      </c>
      <c r="AV82" s="1">
        <v>-3.2429999999999999</v>
      </c>
      <c r="AW82" s="1">
        <v>-4.8339999999999996</v>
      </c>
      <c r="AX82" s="11">
        <f t="shared" si="24"/>
        <v>28.521935868703071</v>
      </c>
      <c r="AY82" s="11">
        <v>-2.6259999999999999</v>
      </c>
      <c r="AZ82" s="11">
        <f t="shared" si="25"/>
        <v>6.1731207002357387</v>
      </c>
      <c r="BA82" s="1">
        <v>-1.946</v>
      </c>
      <c r="BB82" s="1">
        <f t="shared" si="26"/>
        <v>3.8530475760805913</v>
      </c>
      <c r="BC82" s="1">
        <v>2.794</v>
      </c>
      <c r="BD82" s="1">
        <v>0.38</v>
      </c>
      <c r="BE82" s="1">
        <v>0.70499999999999996</v>
      </c>
      <c r="BF82" s="21">
        <v>152.52000000000001</v>
      </c>
      <c r="BG82" s="11">
        <v>0</v>
      </c>
      <c r="BH82" s="11">
        <v>0</v>
      </c>
      <c r="BI82" s="12">
        <v>0</v>
      </c>
      <c r="BJ82" s="12">
        <v>34.265144193889761</v>
      </c>
      <c r="BK82" s="12">
        <v>0</v>
      </c>
      <c r="BL82" s="12">
        <v>3.9275181971600528</v>
      </c>
      <c r="BM82" s="12">
        <v>7.1280023183267183</v>
      </c>
      <c r="BN82" s="12">
        <v>6.4304062710213135</v>
      </c>
      <c r="BO82" s="12">
        <v>6.9316395211763702</v>
      </c>
      <c r="BP82" s="12">
        <v>6.4119829167644697</v>
      </c>
      <c r="BQ82" s="12">
        <v>4.4440933152727657</v>
      </c>
      <c r="BR82" s="12">
        <v>3.0676523926102046</v>
      </c>
      <c r="BS82" s="12">
        <v>2.0343054657699335</v>
      </c>
      <c r="BT82" s="12">
        <v>2.3519608087393586</v>
      </c>
      <c r="BU82" s="12">
        <v>3.0184797388997673</v>
      </c>
      <c r="BV82" s="12">
        <v>3.6710991989446913</v>
      </c>
      <c r="BW82" s="12">
        <v>4.0236343442793876</v>
      </c>
      <c r="BX82" s="12">
        <v>3.2492633936474196</v>
      </c>
      <c r="BY82" s="12">
        <v>3.2545740402481469</v>
      </c>
      <c r="BZ82" s="12">
        <v>2.1876585818082179</v>
      </c>
      <c r="CA82" s="12">
        <v>1.3734249999016555</v>
      </c>
      <c r="CB82" s="12">
        <v>2.2291603015397676</v>
      </c>
      <c r="CC82" s="12" t="s">
        <v>4</v>
      </c>
      <c r="CD82" s="12" t="s">
        <v>4</v>
      </c>
      <c r="CE82" s="12" t="s">
        <v>4</v>
      </c>
      <c r="CF82" s="12" t="s">
        <v>4</v>
      </c>
      <c r="CG82" s="12" t="s">
        <v>4</v>
      </c>
      <c r="CH82" s="12" t="s">
        <v>4</v>
      </c>
      <c r="CI82" s="12" t="s">
        <v>4</v>
      </c>
      <c r="CJ82" s="12"/>
    </row>
    <row r="83" spans="1:88" ht="12.75" customHeight="1" x14ac:dyDescent="0.2">
      <c r="A83" s="13" t="s">
        <v>424</v>
      </c>
      <c r="B83" s="10">
        <v>3</v>
      </c>
      <c r="C83" s="10" t="s">
        <v>231</v>
      </c>
      <c r="D83" s="14" t="s">
        <v>242</v>
      </c>
      <c r="E83" s="83" t="s">
        <v>592</v>
      </c>
      <c r="F83" s="10" t="s">
        <v>260</v>
      </c>
      <c r="G83" s="96" t="s">
        <v>687</v>
      </c>
      <c r="H83" s="96" t="s">
        <v>760</v>
      </c>
      <c r="I83" s="94">
        <v>42.948300000000003</v>
      </c>
      <c r="J83" s="94">
        <v>-70.753299999999996</v>
      </c>
      <c r="K83" s="15">
        <v>25</v>
      </c>
      <c r="L83" s="7" t="s">
        <v>233</v>
      </c>
      <c r="M83" s="17">
        <v>8.9</v>
      </c>
      <c r="N83" s="92">
        <v>2.0499999999999998</v>
      </c>
      <c r="O83" s="30">
        <v>93</v>
      </c>
      <c r="P83" s="13" t="s">
        <v>560</v>
      </c>
      <c r="Q83" s="13" t="s">
        <v>2</v>
      </c>
      <c r="R83" s="99">
        <v>6</v>
      </c>
      <c r="S83" s="99">
        <v>1</v>
      </c>
      <c r="T83" s="19" t="s">
        <v>87</v>
      </c>
      <c r="U83" s="8" t="s">
        <v>165</v>
      </c>
      <c r="V83" s="8" t="s">
        <v>362</v>
      </c>
      <c r="W83" s="8" t="s">
        <v>370</v>
      </c>
      <c r="X83" s="96" t="s">
        <v>267</v>
      </c>
      <c r="Y83" s="96" t="s">
        <v>414</v>
      </c>
      <c r="Z83" s="96" t="s">
        <v>420</v>
      </c>
      <c r="AA83" s="13" t="s">
        <v>267</v>
      </c>
      <c r="AB83" s="13" t="s">
        <v>268</v>
      </c>
      <c r="AC83" s="13" t="s">
        <v>12</v>
      </c>
      <c r="AD83" s="13" t="s">
        <v>11</v>
      </c>
      <c r="AE83" s="13" t="s">
        <v>313</v>
      </c>
      <c r="AF83" s="13" t="s">
        <v>314</v>
      </c>
      <c r="AG83" s="8" t="s">
        <v>311</v>
      </c>
      <c r="AH83" s="8" t="s">
        <v>312</v>
      </c>
      <c r="AI83" s="8" t="s">
        <v>79</v>
      </c>
      <c r="AJ83" s="8" t="s">
        <v>79</v>
      </c>
      <c r="AK83" s="10" t="s">
        <v>78</v>
      </c>
      <c r="AL83" s="13" t="s">
        <v>16</v>
      </c>
      <c r="AM83" s="1">
        <v>34.6</v>
      </c>
      <c r="AN83" s="21">
        <v>25.16</v>
      </c>
      <c r="AO83" s="21">
        <v>9.43</v>
      </c>
      <c r="AP83" s="1">
        <v>47.4</v>
      </c>
      <c r="AQ83" s="1">
        <v>18</v>
      </c>
      <c r="AR83" s="92">
        <v>15.24</v>
      </c>
      <c r="AS83" s="92">
        <v>2.76</v>
      </c>
      <c r="AT83" s="13" t="s">
        <v>57</v>
      </c>
      <c r="AU83" s="1">
        <v>-3.2429999999999999</v>
      </c>
      <c r="AV83" s="1">
        <v>1.7470000000000001</v>
      </c>
      <c r="AW83" s="1">
        <v>-3.3180000000000001</v>
      </c>
      <c r="AX83" s="11">
        <f t="shared" si="24"/>
        <v>9.9728095542007775</v>
      </c>
      <c r="AY83" s="11">
        <v>0.93100000000000005</v>
      </c>
      <c r="AZ83" s="11">
        <f t="shared" si="25"/>
        <v>0.52449466378747289</v>
      </c>
      <c r="BA83" s="1">
        <v>0.73499999999999999</v>
      </c>
      <c r="BB83" s="1">
        <f t="shared" si="26"/>
        <v>0.60081802476342538</v>
      </c>
      <c r="BC83" s="1">
        <v>3.4089999999999998</v>
      </c>
      <c r="BD83" s="1">
        <v>2.4E-2</v>
      </c>
      <c r="BE83" s="1">
        <v>0.82099999999999995</v>
      </c>
      <c r="BF83" s="21">
        <v>29.922899999999998</v>
      </c>
      <c r="BG83" s="11">
        <v>0</v>
      </c>
      <c r="BH83" s="11">
        <v>0</v>
      </c>
      <c r="BI83" s="12">
        <v>0</v>
      </c>
      <c r="BJ83" s="12">
        <v>0</v>
      </c>
      <c r="BK83" s="12">
        <v>0</v>
      </c>
      <c r="BL83" s="12">
        <v>6.5087274294937814</v>
      </c>
      <c r="BM83" s="12">
        <v>10.149083143679228</v>
      </c>
      <c r="BN83" s="12">
        <v>2.9572668424517601</v>
      </c>
      <c r="BO83" s="12">
        <v>5.5482590256960229</v>
      </c>
      <c r="BP83" s="12">
        <v>3.8589174177636423</v>
      </c>
      <c r="BQ83" s="12">
        <v>5.5759969789024311</v>
      </c>
      <c r="BR83" s="12">
        <v>3.8208195061307459</v>
      </c>
      <c r="BS83" s="12">
        <v>3.5294039013598195</v>
      </c>
      <c r="BT83" s="12">
        <v>4.1119009186943662</v>
      </c>
      <c r="BU83" s="12">
        <v>4.5600526686918599</v>
      </c>
      <c r="BV83" s="12">
        <v>5.3113167507159931</v>
      </c>
      <c r="BW83" s="12">
        <v>6.2958469934397883</v>
      </c>
      <c r="BX83" s="12">
        <v>5.3002884078748904</v>
      </c>
      <c r="BY83" s="12">
        <v>5.7477717734577718</v>
      </c>
      <c r="BZ83" s="12">
        <v>4.7314932710398923</v>
      </c>
      <c r="CA83" s="12">
        <v>3.9966046071737593</v>
      </c>
      <c r="CB83" s="12" t="s">
        <v>4</v>
      </c>
      <c r="CC83" s="12">
        <v>6.4499096010077137</v>
      </c>
      <c r="CD83" s="12">
        <v>4.277660253518321</v>
      </c>
      <c r="CE83" s="12">
        <v>2.8740529828329642</v>
      </c>
      <c r="CF83" s="12">
        <v>1.6375418157996806</v>
      </c>
      <c r="CG83" s="12">
        <v>0.91902857009203287</v>
      </c>
      <c r="CH83" s="12">
        <v>0.75193246643877387</v>
      </c>
      <c r="CI83" s="12">
        <v>1.0861246737447572</v>
      </c>
      <c r="CJ83" s="12"/>
    </row>
    <row r="84" spans="1:88" s="10" customFormat="1" ht="12.75" customHeight="1" x14ac:dyDescent="0.2">
      <c r="A84" s="13"/>
      <c r="D84" s="83"/>
      <c r="E84" s="83"/>
      <c r="G84" s="96"/>
      <c r="H84" s="96"/>
      <c r="I84" s="94"/>
      <c r="J84" s="94"/>
      <c r="K84" s="15"/>
      <c r="L84" s="7"/>
      <c r="M84" s="17"/>
      <c r="N84" s="93"/>
      <c r="O84" s="30"/>
      <c r="P84" s="13"/>
      <c r="Q84" s="13"/>
      <c r="R84" s="13"/>
      <c r="S84" s="13"/>
      <c r="T84" s="8"/>
      <c r="U84" s="8"/>
      <c r="V84" s="8"/>
      <c r="W84" s="8"/>
      <c r="X84" s="96"/>
      <c r="Y84" s="96"/>
      <c r="Z84" s="96"/>
      <c r="AA84" s="13"/>
      <c r="AB84" s="13"/>
      <c r="AC84" s="13"/>
      <c r="AD84" s="13"/>
      <c r="AE84" s="13"/>
      <c r="AF84" s="13"/>
      <c r="AG84" s="8"/>
      <c r="AH84" s="8"/>
      <c r="AI84" s="8"/>
      <c r="AJ84" s="8"/>
      <c r="AL84" s="13"/>
      <c r="AM84" s="21"/>
      <c r="AN84" s="21"/>
      <c r="AO84" s="21"/>
      <c r="AP84" s="21"/>
      <c r="AQ84" s="21"/>
      <c r="AR84" s="92"/>
      <c r="AS84" s="92"/>
      <c r="AT84" s="13"/>
      <c r="AU84" s="1"/>
      <c r="AV84" s="1"/>
      <c r="AW84" s="1"/>
      <c r="AX84" s="1"/>
      <c r="AY84" s="11"/>
      <c r="AZ84" s="11"/>
      <c r="BA84" s="1"/>
      <c r="BB84" s="1"/>
      <c r="BC84" s="1"/>
      <c r="BD84" s="1"/>
      <c r="BE84" s="1"/>
      <c r="BF84" s="2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</row>
    <row r="85" spans="1:88" ht="12.75" customHeight="1" x14ac:dyDescent="0.2">
      <c r="A85" s="13" t="s">
        <v>424</v>
      </c>
      <c r="B85" s="10">
        <v>3</v>
      </c>
      <c r="C85" s="10" t="s">
        <v>232</v>
      </c>
      <c r="D85" s="14" t="s">
        <v>139</v>
      </c>
      <c r="E85" s="83" t="s">
        <v>593</v>
      </c>
      <c r="F85" s="10" t="s">
        <v>254</v>
      </c>
      <c r="G85" s="96" t="s">
        <v>688</v>
      </c>
      <c r="H85" s="96" t="s">
        <v>761</v>
      </c>
      <c r="I85" s="94">
        <v>42.941699999999997</v>
      </c>
      <c r="J85" s="94">
        <v>-70.7517</v>
      </c>
      <c r="K85" s="15">
        <v>24.7</v>
      </c>
      <c r="L85" s="7" t="s">
        <v>233</v>
      </c>
      <c r="M85" s="17">
        <v>8.9</v>
      </c>
      <c r="N85" s="92">
        <v>4.04</v>
      </c>
      <c r="O85" s="30">
        <v>105</v>
      </c>
      <c r="P85" s="13" t="s">
        <v>474</v>
      </c>
      <c r="Q85" s="13" t="s">
        <v>2</v>
      </c>
      <c r="R85" s="99">
        <v>6</v>
      </c>
      <c r="S85" s="99">
        <v>1</v>
      </c>
      <c r="T85" s="19" t="s">
        <v>87</v>
      </c>
      <c r="U85" s="8" t="s">
        <v>165</v>
      </c>
      <c r="V85" s="8" t="s">
        <v>362</v>
      </c>
      <c r="W85" s="8" t="s">
        <v>370</v>
      </c>
      <c r="X85" s="96" t="s">
        <v>164</v>
      </c>
      <c r="Y85" s="96" t="s">
        <v>160</v>
      </c>
      <c r="Z85" s="96" t="s">
        <v>159</v>
      </c>
      <c r="AA85" s="13" t="s">
        <v>164</v>
      </c>
      <c r="AB85" s="13" t="s">
        <v>163</v>
      </c>
      <c r="AC85" s="8" t="s">
        <v>47</v>
      </c>
      <c r="AD85" s="8" t="s">
        <v>46</v>
      </c>
      <c r="AE85" s="13" t="s">
        <v>162</v>
      </c>
      <c r="AF85" s="13" t="s">
        <v>161</v>
      </c>
      <c r="AG85" s="8" t="s">
        <v>160</v>
      </c>
      <c r="AH85" s="8" t="s">
        <v>159</v>
      </c>
      <c r="AI85" s="8" t="s">
        <v>158</v>
      </c>
      <c r="AJ85" s="8" t="s">
        <v>158</v>
      </c>
      <c r="AK85" s="10" t="s">
        <v>157</v>
      </c>
      <c r="AL85" s="13" t="s">
        <v>16</v>
      </c>
      <c r="AM85" s="1">
        <v>40.78</v>
      </c>
      <c r="AN85" s="21">
        <v>35.54</v>
      </c>
      <c r="AO85" s="21">
        <v>5.24</v>
      </c>
      <c r="AP85" s="1">
        <v>55.5</v>
      </c>
      <c r="AQ85" s="1">
        <v>3.72</v>
      </c>
      <c r="AR85" s="92" t="s">
        <v>4</v>
      </c>
      <c r="AS85" s="92" t="s">
        <v>4</v>
      </c>
      <c r="AT85" s="13" t="s">
        <v>57</v>
      </c>
      <c r="AU85" s="1">
        <v>0.747</v>
      </c>
      <c r="AV85" s="1">
        <v>-3.2429999999999999</v>
      </c>
      <c r="AW85" s="1">
        <v>-4.0149999999999997</v>
      </c>
      <c r="AX85" s="11">
        <f t="shared" ref="AX85:AX90" si="27">2^(-AW85)</f>
        <v>16.167223143788217</v>
      </c>
      <c r="AY85" s="11">
        <v>3.1E-2</v>
      </c>
      <c r="AZ85" s="11">
        <f t="shared" ref="AZ85:AZ90" si="28">2^(-AY85)</f>
        <v>0.97874165039743588</v>
      </c>
      <c r="BA85" s="1">
        <v>-0.65700000000000003</v>
      </c>
      <c r="BB85" s="1">
        <f t="shared" ref="BB85:BB90" si="29">2^(-BA85)</f>
        <v>1.5768003481125565</v>
      </c>
      <c r="BC85" s="1">
        <v>2.3450000000000002</v>
      </c>
      <c r="BD85" s="1">
        <v>-0.27900000000000003</v>
      </c>
      <c r="BE85" s="1">
        <v>0.78300000000000003</v>
      </c>
      <c r="BF85" s="21">
        <v>93.722399999999993</v>
      </c>
      <c r="BG85" s="11">
        <v>0</v>
      </c>
      <c r="BH85" s="11">
        <v>0</v>
      </c>
      <c r="BI85" s="12">
        <v>0</v>
      </c>
      <c r="BJ85" s="12">
        <v>0</v>
      </c>
      <c r="BK85" s="12">
        <v>10.313649671796705</v>
      </c>
      <c r="BL85" s="12">
        <v>2.885222742908844</v>
      </c>
      <c r="BM85" s="12">
        <v>13.20847524177784</v>
      </c>
      <c r="BN85" s="12">
        <v>6.7219789506030549</v>
      </c>
      <c r="BO85" s="12">
        <v>2.4141507259737254</v>
      </c>
      <c r="BP85" s="12">
        <v>3.0679965515180982</v>
      </c>
      <c r="BQ85" s="12">
        <v>2.1726929741449208</v>
      </c>
      <c r="BR85" s="12">
        <v>3.3290867498058074</v>
      </c>
      <c r="BS85" s="12">
        <v>5.1424205952899165</v>
      </c>
      <c r="BT85" s="12">
        <v>11.830042764589887</v>
      </c>
      <c r="BU85" s="12">
        <v>16.026798289416394</v>
      </c>
      <c r="BV85" s="12">
        <v>8.917505313564309</v>
      </c>
      <c r="BW85" s="12">
        <v>3.6162112792672807</v>
      </c>
      <c r="BX85" s="12">
        <v>1.9478801225747517</v>
      </c>
      <c r="BY85" s="12">
        <v>2.2169726767560354</v>
      </c>
      <c r="BZ85" s="12">
        <v>1.5432810085955966</v>
      </c>
      <c r="CA85" s="12">
        <v>0.92187139893984726</v>
      </c>
      <c r="CB85" s="12">
        <v>3.7237629424769891</v>
      </c>
      <c r="CC85" s="12" t="s">
        <v>4</v>
      </c>
      <c r="CD85" s="12" t="s">
        <v>4</v>
      </c>
      <c r="CE85" s="12" t="s">
        <v>4</v>
      </c>
      <c r="CF85" s="12" t="s">
        <v>4</v>
      </c>
      <c r="CG85" s="12" t="s">
        <v>4</v>
      </c>
      <c r="CH85" s="12" t="s">
        <v>4</v>
      </c>
      <c r="CI85" s="12" t="s">
        <v>4</v>
      </c>
      <c r="CJ85" s="12"/>
    </row>
    <row r="86" spans="1:88" ht="12.75" customHeight="1" x14ac:dyDescent="0.2">
      <c r="A86" s="13" t="s">
        <v>424</v>
      </c>
      <c r="B86" s="10">
        <v>3</v>
      </c>
      <c r="C86" s="10" t="s">
        <v>232</v>
      </c>
      <c r="D86" s="14" t="s">
        <v>139</v>
      </c>
      <c r="E86" s="83" t="s">
        <v>593</v>
      </c>
      <c r="F86" s="10" t="s">
        <v>254</v>
      </c>
      <c r="G86" s="96" t="s">
        <v>689</v>
      </c>
      <c r="H86" s="96" t="s">
        <v>762</v>
      </c>
      <c r="I86" s="94">
        <v>42.941699999999997</v>
      </c>
      <c r="J86" s="94">
        <v>-70.7517</v>
      </c>
      <c r="K86" s="15">
        <v>24.7</v>
      </c>
      <c r="L86" s="7" t="s">
        <v>233</v>
      </c>
      <c r="M86" s="17">
        <v>8.9</v>
      </c>
      <c r="N86" s="92">
        <v>4.04</v>
      </c>
      <c r="O86" s="30">
        <v>105</v>
      </c>
      <c r="P86" s="13" t="s">
        <v>431</v>
      </c>
      <c r="Q86" s="13" t="s">
        <v>2</v>
      </c>
      <c r="R86" s="99">
        <v>6</v>
      </c>
      <c r="S86" s="99">
        <v>1</v>
      </c>
      <c r="T86" s="19" t="s">
        <v>87</v>
      </c>
      <c r="U86" s="8" t="s">
        <v>165</v>
      </c>
      <c r="V86" s="8" t="s">
        <v>362</v>
      </c>
      <c r="W86" s="8" t="s">
        <v>370</v>
      </c>
      <c r="X86" s="96" t="s">
        <v>267</v>
      </c>
      <c r="Y86" s="96" t="s">
        <v>414</v>
      </c>
      <c r="Z86" s="96" t="s">
        <v>420</v>
      </c>
      <c r="AA86" s="13" t="s">
        <v>267</v>
      </c>
      <c r="AB86" s="13" t="s">
        <v>268</v>
      </c>
      <c r="AC86" s="13" t="s">
        <v>12</v>
      </c>
      <c r="AD86" s="13" t="s">
        <v>11</v>
      </c>
      <c r="AE86" s="13" t="s">
        <v>309</v>
      </c>
      <c r="AF86" s="13" t="s">
        <v>310</v>
      </c>
      <c r="AG86" s="8" t="s">
        <v>311</v>
      </c>
      <c r="AH86" s="8" t="s">
        <v>312</v>
      </c>
      <c r="AI86" s="8" t="s">
        <v>59</v>
      </c>
      <c r="AJ86" s="8" t="s">
        <v>59</v>
      </c>
      <c r="AK86" s="10" t="s">
        <v>17</v>
      </c>
      <c r="AL86" s="13" t="s">
        <v>261</v>
      </c>
      <c r="AM86" s="1">
        <v>32.950000000000003</v>
      </c>
      <c r="AN86" s="21">
        <v>30.32</v>
      </c>
      <c r="AO86" s="21">
        <v>2.63</v>
      </c>
      <c r="AP86" s="1">
        <v>35.35</v>
      </c>
      <c r="AQ86" s="1">
        <v>31.7</v>
      </c>
      <c r="AR86" s="92">
        <v>22.29</v>
      </c>
      <c r="AS86" s="92">
        <v>9.41</v>
      </c>
      <c r="AT86" s="13" t="s">
        <v>57</v>
      </c>
      <c r="AU86" s="1">
        <v>-4.2430000000000003</v>
      </c>
      <c r="AV86" s="1">
        <v>2.7370000000000001</v>
      </c>
      <c r="AW86" s="1">
        <v>-4.3070000000000004</v>
      </c>
      <c r="AX86" s="11">
        <f t="shared" si="27"/>
        <v>19.794119658994767</v>
      </c>
      <c r="AY86" s="11">
        <v>1.994</v>
      </c>
      <c r="AZ86" s="11">
        <f t="shared" si="28"/>
        <v>0.25104188580974329</v>
      </c>
      <c r="BA86" s="1">
        <v>1.375</v>
      </c>
      <c r="BB86" s="1">
        <f t="shared" si="29"/>
        <v>0.38555270635198519</v>
      </c>
      <c r="BC86" s="1">
        <v>4.8449999999999998</v>
      </c>
      <c r="BD86" s="1">
        <v>-2.5999999999999999E-2</v>
      </c>
      <c r="BE86" s="1">
        <v>0.67500000000000004</v>
      </c>
      <c r="BF86" s="21">
        <v>74.885199999999998</v>
      </c>
      <c r="BG86" s="11">
        <v>0</v>
      </c>
      <c r="BH86" s="11">
        <v>0</v>
      </c>
      <c r="BI86" s="12">
        <v>0</v>
      </c>
      <c r="BJ86" s="12">
        <v>0</v>
      </c>
      <c r="BK86" s="12">
        <v>27.271209798464817</v>
      </c>
      <c r="BL86" s="12">
        <v>0</v>
      </c>
      <c r="BM86" s="12">
        <v>0</v>
      </c>
      <c r="BN86" s="12">
        <v>2.0225625357213417</v>
      </c>
      <c r="BO86" s="12">
        <v>1.0263710319262005</v>
      </c>
      <c r="BP86" s="12">
        <v>1.093406974942978</v>
      </c>
      <c r="BQ86" s="12">
        <v>1.5382211705383688</v>
      </c>
      <c r="BR86" s="12">
        <v>1.7561547542104428</v>
      </c>
      <c r="BS86" s="12">
        <v>1.8830156025489657</v>
      </c>
      <c r="BT86" s="12">
        <v>2.4791280520049317</v>
      </c>
      <c r="BU86" s="12">
        <v>3.1532265387553173</v>
      </c>
      <c r="BV86" s="12">
        <v>3.6029816305491558</v>
      </c>
      <c r="BW86" s="12">
        <v>4.2232644100569887</v>
      </c>
      <c r="BX86" s="12">
        <v>4.0225571942119354</v>
      </c>
      <c r="BY86" s="12">
        <v>5.1675097349008814</v>
      </c>
      <c r="BZ86" s="12">
        <v>4.5217212479902518</v>
      </c>
      <c r="CA86" s="12">
        <v>4.5434878988104392</v>
      </c>
      <c r="CB86" s="12" t="s">
        <v>4</v>
      </c>
      <c r="CC86" s="12">
        <v>8.1458018406841219</v>
      </c>
      <c r="CD86" s="12">
        <v>5.9157216646281885</v>
      </c>
      <c r="CE86" s="12">
        <v>4.9542499719571467</v>
      </c>
      <c r="CF86" s="12">
        <v>3.2716745097827</v>
      </c>
      <c r="CG86" s="12">
        <v>2.3102028171121294</v>
      </c>
      <c r="CH86" s="12">
        <v>1.8227900840219615</v>
      </c>
      <c r="CI86" s="12">
        <v>5.274740536180726</v>
      </c>
      <c r="CJ86" s="12"/>
    </row>
    <row r="87" spans="1:88" ht="12.75" customHeight="1" x14ac:dyDescent="0.2">
      <c r="A87" s="13" t="s">
        <v>424</v>
      </c>
      <c r="B87" s="10">
        <v>3</v>
      </c>
      <c r="C87" s="10" t="s">
        <v>232</v>
      </c>
      <c r="D87" s="14" t="s">
        <v>139</v>
      </c>
      <c r="E87" s="83" t="s">
        <v>594</v>
      </c>
      <c r="F87" s="10" t="s">
        <v>255</v>
      </c>
      <c r="G87" s="96" t="s">
        <v>690</v>
      </c>
      <c r="H87" s="96" t="s">
        <v>763</v>
      </c>
      <c r="I87" s="94">
        <v>42.941699999999997</v>
      </c>
      <c r="J87" s="94">
        <v>-70.7517</v>
      </c>
      <c r="K87" s="15">
        <v>24.7</v>
      </c>
      <c r="L87" s="7" t="s">
        <v>233</v>
      </c>
      <c r="M87" s="17">
        <v>8.9</v>
      </c>
      <c r="N87" s="92">
        <v>4.04</v>
      </c>
      <c r="O87" s="30">
        <v>151</v>
      </c>
      <c r="P87" s="13" t="s">
        <v>561</v>
      </c>
      <c r="Q87" s="13" t="s">
        <v>2</v>
      </c>
      <c r="R87" s="99">
        <v>6</v>
      </c>
      <c r="S87" s="99">
        <v>1</v>
      </c>
      <c r="T87" s="19" t="s">
        <v>87</v>
      </c>
      <c r="U87" s="8" t="s">
        <v>86</v>
      </c>
      <c r="V87" s="8" t="s">
        <v>365</v>
      </c>
      <c r="W87" s="8" t="s">
        <v>372</v>
      </c>
      <c r="X87" s="96" t="s">
        <v>273</v>
      </c>
      <c r="Y87" s="96" t="s">
        <v>415</v>
      </c>
      <c r="Z87" s="96" t="s">
        <v>421</v>
      </c>
      <c r="AA87" s="13" t="s">
        <v>273</v>
      </c>
      <c r="AB87" s="13" t="s">
        <v>274</v>
      </c>
      <c r="AC87" s="13" t="s">
        <v>12</v>
      </c>
      <c r="AD87" s="13" t="s">
        <v>11</v>
      </c>
      <c r="AE87" s="13" t="s">
        <v>279</v>
      </c>
      <c r="AF87" s="13" t="s">
        <v>280</v>
      </c>
      <c r="AG87" s="8" t="s">
        <v>336</v>
      </c>
      <c r="AH87" s="8" t="s">
        <v>335</v>
      </c>
      <c r="AI87" s="8" t="s">
        <v>303</v>
      </c>
      <c r="AJ87" s="8" t="s">
        <v>44</v>
      </c>
      <c r="AK87" s="10" t="s">
        <v>43</v>
      </c>
      <c r="AL87" s="13" t="s">
        <v>261</v>
      </c>
      <c r="AM87" s="1">
        <v>17.32</v>
      </c>
      <c r="AN87" s="21">
        <v>11.39</v>
      </c>
      <c r="AO87" s="21">
        <v>5.93</v>
      </c>
      <c r="AP87" s="1">
        <v>47.6</v>
      </c>
      <c r="AQ87" s="1">
        <v>35.08</v>
      </c>
      <c r="AR87" s="92">
        <v>23.41</v>
      </c>
      <c r="AS87" s="92">
        <v>11.67</v>
      </c>
      <c r="AT87" s="13" t="s">
        <v>57</v>
      </c>
      <c r="AU87" s="1">
        <v>2.7370000000000001</v>
      </c>
      <c r="AV87" s="1">
        <v>-3.24</v>
      </c>
      <c r="AW87" s="1">
        <v>-2.2869999999999999</v>
      </c>
      <c r="AX87" s="11">
        <f t="shared" si="27"/>
        <v>4.8804020410888933</v>
      </c>
      <c r="AY87" s="11">
        <v>2.6059999999999999</v>
      </c>
      <c r="AZ87" s="11">
        <f t="shared" si="28"/>
        <v>0.16425395339367141</v>
      </c>
      <c r="BA87" s="1">
        <v>2.75</v>
      </c>
      <c r="BB87" s="1">
        <f t="shared" si="29"/>
        <v>0.14865088937534013</v>
      </c>
      <c r="BC87" s="1">
        <v>4.16</v>
      </c>
      <c r="BD87" s="1">
        <v>0.124</v>
      </c>
      <c r="BE87" s="1">
        <v>1.163</v>
      </c>
      <c r="BF87" s="21">
        <v>52.3566</v>
      </c>
      <c r="BG87" s="11">
        <v>0</v>
      </c>
      <c r="BH87" s="11">
        <v>0</v>
      </c>
      <c r="BI87" s="12">
        <v>0</v>
      </c>
      <c r="BJ87" s="12">
        <v>0</v>
      </c>
      <c r="BK87" s="12">
        <v>0</v>
      </c>
      <c r="BL87" s="12">
        <v>0</v>
      </c>
      <c r="BM87" s="12">
        <v>6.917179495994775</v>
      </c>
      <c r="BN87" s="12">
        <v>2.1259974864678002</v>
      </c>
      <c r="BO87" s="12">
        <v>2.3462180508283583</v>
      </c>
      <c r="BP87" s="12">
        <v>2.3227253106580643</v>
      </c>
      <c r="BQ87" s="12">
        <v>3.607568100296811</v>
      </c>
      <c r="BR87" s="12">
        <v>2.9027858951879995</v>
      </c>
      <c r="BS87" s="12">
        <v>3.4652746740621043</v>
      </c>
      <c r="BT87" s="12">
        <v>4.6607304523211965</v>
      </c>
      <c r="BU87" s="12">
        <v>5.3412559257094614</v>
      </c>
      <c r="BV87" s="12">
        <v>5.0289743795433628</v>
      </c>
      <c r="BW87" s="12">
        <v>5.1706948121153786</v>
      </c>
      <c r="BX87" s="12">
        <v>4.6383836994762841</v>
      </c>
      <c r="BY87" s="12">
        <v>5.8514112833912062</v>
      </c>
      <c r="BZ87" s="12">
        <v>5.2637107833587358</v>
      </c>
      <c r="CA87" s="12">
        <v>5.2803275995767489</v>
      </c>
      <c r="CB87" s="12" t="s">
        <v>4</v>
      </c>
      <c r="CC87" s="12">
        <v>9.1678986030414542</v>
      </c>
      <c r="CD87" s="12">
        <v>6.0068835638680333</v>
      </c>
      <c r="CE87" s="12">
        <v>4.7653972947056733</v>
      </c>
      <c r="CF87" s="12">
        <v>3.4666116592751135</v>
      </c>
      <c r="CG87" s="12">
        <v>2.5593716933488744</v>
      </c>
      <c r="CH87" s="12">
        <v>2.1582761294660666</v>
      </c>
      <c r="CI87" s="12">
        <v>6.9523231073064835</v>
      </c>
      <c r="CJ87" s="12"/>
    </row>
    <row r="88" spans="1:88" ht="12.75" customHeight="1" x14ac:dyDescent="0.2">
      <c r="A88" s="13" t="s">
        <v>424</v>
      </c>
      <c r="B88" s="10">
        <v>3</v>
      </c>
      <c r="C88" s="10" t="s">
        <v>232</v>
      </c>
      <c r="D88" s="14" t="s">
        <v>139</v>
      </c>
      <c r="E88" s="83" t="s">
        <v>594</v>
      </c>
      <c r="F88" s="10" t="s">
        <v>255</v>
      </c>
      <c r="G88" s="96" t="s">
        <v>691</v>
      </c>
      <c r="H88" s="96" t="s">
        <v>764</v>
      </c>
      <c r="I88" s="94">
        <v>42.941699999999997</v>
      </c>
      <c r="J88" s="94">
        <v>-70.7517</v>
      </c>
      <c r="K88" s="15">
        <v>24.7</v>
      </c>
      <c r="L88" s="7" t="s">
        <v>233</v>
      </c>
      <c r="M88" s="17">
        <v>8.9</v>
      </c>
      <c r="N88" s="92">
        <v>4.04</v>
      </c>
      <c r="O88" s="30">
        <v>151</v>
      </c>
      <c r="P88" s="13" t="s">
        <v>562</v>
      </c>
      <c r="Q88" s="13" t="s">
        <v>2</v>
      </c>
      <c r="R88" s="99">
        <v>6</v>
      </c>
      <c r="S88" s="99">
        <v>1</v>
      </c>
      <c r="T88" s="19" t="s">
        <v>87</v>
      </c>
      <c r="U88" s="8" t="s">
        <v>165</v>
      </c>
      <c r="V88" s="8" t="s">
        <v>362</v>
      </c>
      <c r="W88" s="8" t="s">
        <v>370</v>
      </c>
      <c r="X88" s="96" t="s">
        <v>317</v>
      </c>
      <c r="Y88" s="96" t="s">
        <v>416</v>
      </c>
      <c r="Z88" s="96" t="s">
        <v>422</v>
      </c>
      <c r="AA88" s="13" t="s">
        <v>317</v>
      </c>
      <c r="AB88" s="13" t="s">
        <v>318</v>
      </c>
      <c r="AC88" s="13" t="s">
        <v>12</v>
      </c>
      <c r="AD88" s="13" t="s">
        <v>11</v>
      </c>
      <c r="AE88" s="13" t="s">
        <v>319</v>
      </c>
      <c r="AF88" s="13" t="s">
        <v>320</v>
      </c>
      <c r="AG88" s="8" t="s">
        <v>321</v>
      </c>
      <c r="AH88" s="8" t="s">
        <v>322</v>
      </c>
      <c r="AI88" s="8" t="s">
        <v>59</v>
      </c>
      <c r="AJ88" s="8" t="s">
        <v>59</v>
      </c>
      <c r="AK88" s="10" t="s">
        <v>17</v>
      </c>
      <c r="AL88" s="13" t="s">
        <v>261</v>
      </c>
      <c r="AM88" s="1">
        <v>34.22</v>
      </c>
      <c r="AN88" s="21">
        <v>32.049999999999997</v>
      </c>
      <c r="AO88" s="21">
        <v>2.17</v>
      </c>
      <c r="AP88" s="1">
        <v>30.3</v>
      </c>
      <c r="AQ88" s="1">
        <v>35.479999999999997</v>
      </c>
      <c r="AR88" s="92">
        <v>23.37</v>
      </c>
      <c r="AS88" s="92">
        <v>12.11</v>
      </c>
      <c r="AT88" s="13" t="s">
        <v>5</v>
      </c>
      <c r="AU88" s="1">
        <v>-4.2430000000000003</v>
      </c>
      <c r="AV88" s="1" t="s">
        <v>4</v>
      </c>
      <c r="AW88" s="1">
        <v>-4.3289999999999997</v>
      </c>
      <c r="AX88" s="11">
        <f t="shared" si="27"/>
        <v>20.098278098296426</v>
      </c>
      <c r="AY88" s="11">
        <v>2.181</v>
      </c>
      <c r="AZ88" s="11">
        <f t="shared" si="28"/>
        <v>0.22052284129929411</v>
      </c>
      <c r="BA88" s="1">
        <v>1.6910000000000001</v>
      </c>
      <c r="BB88" s="1">
        <f t="shared" si="29"/>
        <v>0.30971217444597721</v>
      </c>
      <c r="BC88" s="1">
        <v>5.1710000000000003</v>
      </c>
      <c r="BD88" s="1">
        <v>7.0000000000000001E-3</v>
      </c>
      <c r="BE88" s="1">
        <v>0.65500000000000003</v>
      </c>
      <c r="BF88" s="21">
        <v>49.226399999999998</v>
      </c>
      <c r="BG88" s="11">
        <v>0</v>
      </c>
      <c r="BH88" s="11">
        <v>0</v>
      </c>
      <c r="BI88" s="12">
        <v>0</v>
      </c>
      <c r="BJ88" s="12">
        <v>0</v>
      </c>
      <c r="BK88" s="12">
        <v>31.116839744527237</v>
      </c>
      <c r="BL88" s="12">
        <v>0</v>
      </c>
      <c r="BM88" s="12">
        <v>0</v>
      </c>
      <c r="BN88" s="12">
        <v>0</v>
      </c>
      <c r="BO88" s="12">
        <v>0.93100450164951865</v>
      </c>
      <c r="BP88" s="12">
        <v>0.75630149675783531</v>
      </c>
      <c r="BQ88" s="12">
        <v>1.4136723384200309</v>
      </c>
      <c r="BR88" s="12">
        <v>1.505899273560525</v>
      </c>
      <c r="BS88" s="12">
        <v>1.4880226870134685</v>
      </c>
      <c r="BT88" s="12">
        <v>2.0958266296133723</v>
      </c>
      <c r="BU88" s="12">
        <v>2.7615263354622646</v>
      </c>
      <c r="BV88" s="12">
        <v>3.1044317683194298</v>
      </c>
      <c r="BW88" s="12">
        <v>3.4599320689711117</v>
      </c>
      <c r="BX88" s="12">
        <v>3.5832398875400098</v>
      </c>
      <c r="BY88" s="12">
        <v>4.332228235255867</v>
      </c>
      <c r="BZ88" s="12">
        <v>4.0594071473843192</v>
      </c>
      <c r="CA88" s="12">
        <v>3.9127378804868833</v>
      </c>
      <c r="CB88" s="12" t="s">
        <v>4</v>
      </c>
      <c r="CC88" s="12">
        <v>7.3029918905305617</v>
      </c>
      <c r="CD88" s="12">
        <v>6.0638194139729151</v>
      </c>
      <c r="CE88" s="12">
        <v>5.5458046901663032</v>
      </c>
      <c r="CF88" s="12">
        <v>4.4589894853165255</v>
      </c>
      <c r="CG88" s="12">
        <v>3.240131311654288</v>
      </c>
      <c r="CH88" s="12">
        <v>2.2548876212761781</v>
      </c>
      <c r="CI88" s="12">
        <v>6.6123055921213547</v>
      </c>
      <c r="CJ88" s="12"/>
    </row>
    <row r="89" spans="1:88" ht="12.75" customHeight="1" x14ac:dyDescent="0.2">
      <c r="A89" s="13" t="s">
        <v>424</v>
      </c>
      <c r="B89" s="10">
        <v>3</v>
      </c>
      <c r="C89" s="10" t="s">
        <v>232</v>
      </c>
      <c r="D89" s="14" t="s">
        <v>139</v>
      </c>
      <c r="E89" s="83" t="s">
        <v>595</v>
      </c>
      <c r="F89" s="10" t="s">
        <v>256</v>
      </c>
      <c r="G89" s="96" t="s">
        <v>692</v>
      </c>
      <c r="H89" s="96" t="s">
        <v>765</v>
      </c>
      <c r="I89" s="94">
        <v>42.941699999999997</v>
      </c>
      <c r="J89" s="94">
        <v>-70.7517</v>
      </c>
      <c r="K89" s="15">
        <v>24.7</v>
      </c>
      <c r="L89" s="7" t="s">
        <v>233</v>
      </c>
      <c r="M89" s="17">
        <v>8.9</v>
      </c>
      <c r="N89" s="92">
        <v>4.04</v>
      </c>
      <c r="O89" s="30">
        <v>148</v>
      </c>
      <c r="P89" s="13" t="s">
        <v>563</v>
      </c>
      <c r="Q89" s="13" t="s">
        <v>2</v>
      </c>
      <c r="R89" s="99">
        <v>6</v>
      </c>
      <c r="S89" s="99">
        <v>1</v>
      </c>
      <c r="T89" s="19" t="s">
        <v>87</v>
      </c>
      <c r="U89" s="8" t="s">
        <v>165</v>
      </c>
      <c r="V89" s="8" t="s">
        <v>362</v>
      </c>
      <c r="W89" s="8" t="s">
        <v>370</v>
      </c>
      <c r="X89" s="96" t="s">
        <v>267</v>
      </c>
      <c r="Y89" s="96" t="s">
        <v>414</v>
      </c>
      <c r="Z89" s="96" t="s">
        <v>420</v>
      </c>
      <c r="AA89" s="13" t="s">
        <v>267</v>
      </c>
      <c r="AB89" s="13" t="s">
        <v>268</v>
      </c>
      <c r="AC89" s="13" t="s">
        <v>12</v>
      </c>
      <c r="AD89" s="13" t="s">
        <v>11</v>
      </c>
      <c r="AE89" s="13" t="s">
        <v>309</v>
      </c>
      <c r="AF89" s="13" t="s">
        <v>310</v>
      </c>
      <c r="AG89" s="8" t="s">
        <v>311</v>
      </c>
      <c r="AH89" s="8" t="s">
        <v>312</v>
      </c>
      <c r="AI89" s="8" t="s">
        <v>59</v>
      </c>
      <c r="AJ89" s="8" t="s">
        <v>59</v>
      </c>
      <c r="AK89" s="10" t="s">
        <v>17</v>
      </c>
      <c r="AL89" s="13" t="s">
        <v>261</v>
      </c>
      <c r="AM89" s="1">
        <v>34.56</v>
      </c>
      <c r="AN89" s="21">
        <v>30.16</v>
      </c>
      <c r="AO89" s="21">
        <v>4.4000000000000004</v>
      </c>
      <c r="AP89" s="1">
        <v>37.93</v>
      </c>
      <c r="AQ89" s="1">
        <v>27.51</v>
      </c>
      <c r="AR89" s="92">
        <v>18.850000000000001</v>
      </c>
      <c r="AS89" s="92">
        <v>8.66</v>
      </c>
      <c r="AT89" s="13" t="s">
        <v>57</v>
      </c>
      <c r="AU89" s="1">
        <v>-4.2430000000000003</v>
      </c>
      <c r="AV89" s="1">
        <v>3.2370000000000001</v>
      </c>
      <c r="AW89" s="1">
        <v>-4.1849999999999996</v>
      </c>
      <c r="AX89" s="11">
        <f t="shared" si="27"/>
        <v>18.189071571776214</v>
      </c>
      <c r="AY89" s="11">
        <v>1.4350000000000001</v>
      </c>
      <c r="AZ89" s="11">
        <f t="shared" si="28"/>
        <v>0.36984687731220939</v>
      </c>
      <c r="BA89" s="1">
        <v>1.081</v>
      </c>
      <c r="BB89" s="1">
        <f t="shared" si="29"/>
        <v>0.47270105837537185</v>
      </c>
      <c r="BC89" s="1">
        <v>4.6360000000000001</v>
      </c>
      <c r="BD89" s="1">
        <v>4.4999999999999998E-2</v>
      </c>
      <c r="BE89" s="1">
        <v>0.745</v>
      </c>
      <c r="BF89" s="21">
        <v>47.010599999999997</v>
      </c>
      <c r="BG89" s="11">
        <v>0</v>
      </c>
      <c r="BH89" s="11">
        <v>0</v>
      </c>
      <c r="BI89" s="12">
        <v>0</v>
      </c>
      <c r="BJ89" s="12">
        <v>0</v>
      </c>
      <c r="BK89" s="12">
        <v>16.139338787422396</v>
      </c>
      <c r="BL89" s="12">
        <v>11.085372235198008</v>
      </c>
      <c r="BM89" s="12">
        <v>0</v>
      </c>
      <c r="BN89" s="12">
        <v>1.232700710052625</v>
      </c>
      <c r="BO89" s="12">
        <v>1.6998294001778307</v>
      </c>
      <c r="BP89" s="12">
        <v>2.090805052477525</v>
      </c>
      <c r="BQ89" s="12">
        <v>2.3130953444542275</v>
      </c>
      <c r="BR89" s="12">
        <v>2.2943761619719791</v>
      </c>
      <c r="BS89" s="12">
        <v>2.7002420730643704</v>
      </c>
      <c r="BT89" s="12">
        <v>3.3488192024777361</v>
      </c>
      <c r="BU89" s="12">
        <v>3.5647279549718536</v>
      </c>
      <c r="BV89" s="12">
        <v>4.0120738727010474</v>
      </c>
      <c r="BW89" s="12">
        <v>4.3298745389337681</v>
      </c>
      <c r="BX89" s="12">
        <v>3.6685343305552331</v>
      </c>
      <c r="BY89" s="12">
        <v>5.0505630645003414</v>
      </c>
      <c r="BZ89" s="12">
        <v>4.6042807366849132</v>
      </c>
      <c r="CA89" s="12">
        <v>4.3609313644156806</v>
      </c>
      <c r="CB89" s="12" t="s">
        <v>4</v>
      </c>
      <c r="CC89" s="12">
        <v>7.4451293963489311</v>
      </c>
      <c r="CD89" s="12">
        <v>5.0307802921043203</v>
      </c>
      <c r="CE89" s="12">
        <v>3.5630262111098423</v>
      </c>
      <c r="CF89" s="12">
        <v>2.8078773723371797</v>
      </c>
      <c r="CG89" s="12">
        <v>2.2654465163183595</v>
      </c>
      <c r="CH89" s="12">
        <v>1.2975796947914802</v>
      </c>
      <c r="CI89" s="12">
        <v>5.0945956869303579</v>
      </c>
      <c r="CJ89" s="12"/>
    </row>
    <row r="90" spans="1:88" ht="12.75" customHeight="1" x14ac:dyDescent="0.2">
      <c r="A90" s="13" t="s">
        <v>424</v>
      </c>
      <c r="B90" s="10">
        <v>3</v>
      </c>
      <c r="C90" s="10" t="s">
        <v>232</v>
      </c>
      <c r="D90" s="14" t="s">
        <v>139</v>
      </c>
      <c r="E90" s="83" t="s">
        <v>595</v>
      </c>
      <c r="F90" s="10" t="s">
        <v>256</v>
      </c>
      <c r="G90" s="96" t="s">
        <v>693</v>
      </c>
      <c r="H90" s="96" t="s">
        <v>766</v>
      </c>
      <c r="I90" s="94">
        <v>42.941699999999997</v>
      </c>
      <c r="J90" s="94">
        <v>-70.7517</v>
      </c>
      <c r="K90" s="15">
        <v>24.7</v>
      </c>
      <c r="L90" s="7" t="s">
        <v>233</v>
      </c>
      <c r="M90" s="17">
        <v>8.9</v>
      </c>
      <c r="N90" s="92">
        <v>4.04</v>
      </c>
      <c r="O90" s="30">
        <v>148</v>
      </c>
      <c r="P90" s="13" t="s">
        <v>444</v>
      </c>
      <c r="Q90" s="13" t="s">
        <v>2</v>
      </c>
      <c r="R90" s="99">
        <v>6</v>
      </c>
      <c r="S90" s="99">
        <v>1</v>
      </c>
      <c r="T90" s="19" t="s">
        <v>87</v>
      </c>
      <c r="U90" s="8" t="s">
        <v>86</v>
      </c>
      <c r="V90" s="8" t="s">
        <v>365</v>
      </c>
      <c r="W90" s="8" t="s">
        <v>372</v>
      </c>
      <c r="X90" s="96" t="s">
        <v>269</v>
      </c>
      <c r="Y90" s="96" t="s">
        <v>417</v>
      </c>
      <c r="Z90" s="96" t="s">
        <v>423</v>
      </c>
      <c r="AA90" s="13" t="s">
        <v>269</v>
      </c>
      <c r="AB90" s="13" t="s">
        <v>270</v>
      </c>
      <c r="AC90" s="13" t="s">
        <v>36</v>
      </c>
      <c r="AD90" s="13" t="s">
        <v>35</v>
      </c>
      <c r="AE90" s="13" t="s">
        <v>323</v>
      </c>
      <c r="AF90" s="13" t="s">
        <v>324</v>
      </c>
      <c r="AG90" s="8" t="s">
        <v>346</v>
      </c>
      <c r="AH90" s="8" t="s">
        <v>345</v>
      </c>
      <c r="AI90" s="8" t="s">
        <v>59</v>
      </c>
      <c r="AJ90" s="8" t="s">
        <v>59</v>
      </c>
      <c r="AK90" s="10" t="s">
        <v>17</v>
      </c>
      <c r="AL90" s="13" t="s">
        <v>261</v>
      </c>
      <c r="AM90" s="1">
        <v>27.44</v>
      </c>
      <c r="AN90" s="21">
        <v>24.38</v>
      </c>
      <c r="AO90" s="21">
        <v>3.06</v>
      </c>
      <c r="AP90" s="1">
        <v>32.29</v>
      </c>
      <c r="AQ90" s="1">
        <v>40.270000000000003</v>
      </c>
      <c r="AR90" s="92">
        <v>28.99</v>
      </c>
      <c r="AS90" s="92">
        <v>11.28</v>
      </c>
      <c r="AT90" s="13" t="s">
        <v>57</v>
      </c>
      <c r="AU90" s="1">
        <v>-4.2430000000000003</v>
      </c>
      <c r="AV90" s="1">
        <v>3.2370000000000001</v>
      </c>
      <c r="AW90" s="1">
        <v>-4.2370000000000001</v>
      </c>
      <c r="AX90" s="11">
        <f t="shared" si="27"/>
        <v>18.856630524986915</v>
      </c>
      <c r="AY90" s="11">
        <v>3.0270000000000001</v>
      </c>
      <c r="AZ90" s="11">
        <f t="shared" si="28"/>
        <v>0.12268238298168489</v>
      </c>
      <c r="BA90" s="1">
        <v>1.978</v>
      </c>
      <c r="BB90" s="1">
        <f t="shared" si="29"/>
        <v>0.25384152521735742</v>
      </c>
      <c r="BC90" s="1">
        <v>5.0640000000000001</v>
      </c>
      <c r="BD90" s="1">
        <v>-0.13</v>
      </c>
      <c r="BE90" s="1">
        <v>0.83199999999999996</v>
      </c>
      <c r="BF90" s="21">
        <v>46.5959</v>
      </c>
      <c r="BG90" s="11">
        <v>0</v>
      </c>
      <c r="BH90" s="11">
        <v>0</v>
      </c>
      <c r="BI90" s="12">
        <v>0</v>
      </c>
      <c r="BJ90" s="12">
        <v>0</v>
      </c>
      <c r="BK90" s="12">
        <v>19.506222650490653</v>
      </c>
      <c r="BL90" s="12">
        <v>0</v>
      </c>
      <c r="BM90" s="12">
        <v>2.1323764537223178</v>
      </c>
      <c r="BN90" s="12">
        <v>1.2674934919166669</v>
      </c>
      <c r="BO90" s="12">
        <v>1.474378647048342</v>
      </c>
      <c r="BP90" s="12">
        <v>1.680619968709689</v>
      </c>
      <c r="BQ90" s="12">
        <v>1.3778036264993232</v>
      </c>
      <c r="BR90" s="12">
        <v>1.9203406308280291</v>
      </c>
      <c r="BS90" s="12">
        <v>1.5280314362422398</v>
      </c>
      <c r="BT90" s="12">
        <v>1.9422309688191404</v>
      </c>
      <c r="BU90" s="12">
        <v>2.3819692290523351</v>
      </c>
      <c r="BV90" s="12">
        <v>2.8993967280382957</v>
      </c>
      <c r="BW90" s="12">
        <v>3.5728465380001149</v>
      </c>
      <c r="BX90" s="12">
        <v>3.2537197478748046</v>
      </c>
      <c r="BY90" s="12">
        <v>4.7856141849390044</v>
      </c>
      <c r="BZ90" s="12">
        <v>4.839052362976128</v>
      </c>
      <c r="CA90" s="12">
        <v>5.1661197659021356</v>
      </c>
      <c r="CB90" s="12" t="s">
        <v>4</v>
      </c>
      <c r="CC90" s="12">
        <v>9.8721132116776378</v>
      </c>
      <c r="CD90" s="12">
        <v>8.4556795769585822</v>
      </c>
      <c r="CE90" s="12">
        <v>5.9983818318780235</v>
      </c>
      <c r="CF90" s="12">
        <v>4.6677926598690007</v>
      </c>
      <c r="CG90" s="12">
        <v>2.9509034056644223</v>
      </c>
      <c r="CH90" s="12">
        <v>2.1031893364008907</v>
      </c>
      <c r="CI90" s="12">
        <v>6.2237235464922156</v>
      </c>
      <c r="CJ90" s="12"/>
    </row>
    <row r="91" spans="1:88" ht="12.75" customHeight="1" x14ac:dyDescent="0.2">
      <c r="A91" s="13"/>
      <c r="E91" s="83"/>
      <c r="I91" s="6"/>
      <c r="J91" s="6"/>
      <c r="K91" s="15"/>
      <c r="L91" s="7"/>
      <c r="M91" s="17"/>
      <c r="N91" s="92"/>
      <c r="O91" s="30"/>
      <c r="P91" s="13"/>
      <c r="Q91" s="13"/>
      <c r="R91" s="13"/>
      <c r="S91" s="13"/>
      <c r="T91" s="8"/>
      <c r="AA91" s="13"/>
      <c r="AB91" s="13"/>
      <c r="AC91" s="13"/>
      <c r="AD91" s="13"/>
      <c r="AE91" s="13"/>
      <c r="AF91" s="13"/>
      <c r="AG91" s="8"/>
      <c r="AH91" s="8"/>
      <c r="AI91" s="8"/>
      <c r="AJ91" s="8"/>
      <c r="AL91" s="13"/>
      <c r="AM91" s="15"/>
      <c r="AN91" s="15"/>
      <c r="AO91" s="15"/>
      <c r="AP91" s="15"/>
      <c r="AQ91" s="8"/>
      <c r="AR91" s="17"/>
      <c r="AS91" s="17"/>
      <c r="AT91" s="13"/>
      <c r="AU91" s="1"/>
      <c r="AV91" s="1"/>
      <c r="AW91" s="1"/>
      <c r="AX91" s="1"/>
      <c r="AY91" s="11"/>
      <c r="AZ91" s="11"/>
      <c r="BA91" s="1"/>
      <c r="BB91" s="1"/>
      <c r="BC91" s="1"/>
      <c r="BD91" s="1"/>
      <c r="BE91" s="1"/>
      <c r="BF91" s="21"/>
      <c r="BG91" s="11"/>
      <c r="BH91" s="11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</row>
    <row r="92" spans="1:88" ht="12.75" customHeight="1" x14ac:dyDescent="0.2">
      <c r="A92" s="13"/>
      <c r="E92" s="83"/>
      <c r="I92" s="6"/>
      <c r="J92" s="6"/>
      <c r="K92" s="15"/>
      <c r="L92" s="7"/>
      <c r="M92" s="17"/>
      <c r="N92" s="92"/>
      <c r="O92" s="30"/>
      <c r="P92" s="13"/>
      <c r="Q92" s="13"/>
      <c r="R92" s="13"/>
      <c r="S92" s="13"/>
      <c r="T92" s="8"/>
      <c r="AA92" s="13"/>
      <c r="AB92" s="13"/>
      <c r="AC92" s="13"/>
      <c r="AD92" s="13"/>
      <c r="AE92" s="13"/>
      <c r="AF92" s="13"/>
      <c r="AG92" s="8"/>
      <c r="AH92" s="8"/>
      <c r="AI92" s="8"/>
      <c r="AJ92" s="8"/>
      <c r="AL92" s="13"/>
      <c r="AM92" s="15"/>
      <c r="AN92" s="15"/>
      <c r="AO92" s="15"/>
      <c r="AP92" s="15"/>
      <c r="AQ92" s="8"/>
      <c r="AR92" s="17"/>
      <c r="AS92" s="17"/>
      <c r="AT92" s="13"/>
      <c r="AU92" s="1"/>
      <c r="AV92" s="1"/>
      <c r="AW92" s="1"/>
      <c r="AX92" s="1"/>
      <c r="AY92" s="11"/>
      <c r="AZ92" s="11"/>
      <c r="BA92" s="1"/>
      <c r="BB92" s="1"/>
      <c r="BC92" s="1"/>
      <c r="BD92" s="1"/>
      <c r="BE92" s="1"/>
      <c r="BF92" s="21"/>
      <c r="BG92" s="11"/>
      <c r="BH92" s="11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</row>
    <row r="93" spans="1:88" ht="12.75" customHeight="1" x14ac:dyDescent="0.2">
      <c r="A93" s="13"/>
      <c r="E93" s="83"/>
      <c r="K93" s="15"/>
      <c r="L93" s="7"/>
      <c r="M93" s="17"/>
      <c r="N93" s="30"/>
      <c r="O93" s="30"/>
      <c r="P93" s="13"/>
      <c r="Q93" s="13"/>
      <c r="R93" s="13"/>
      <c r="S93" s="13"/>
      <c r="T93" s="8"/>
      <c r="AA93" s="13"/>
      <c r="AB93" s="13"/>
      <c r="AC93" s="13"/>
      <c r="AD93" s="13"/>
      <c r="AE93" s="13"/>
      <c r="AF93" s="13"/>
      <c r="AG93" s="8"/>
      <c r="AH93" s="8"/>
      <c r="AI93" s="8"/>
      <c r="AJ93" s="8"/>
      <c r="AL93" s="13"/>
      <c r="AM93" s="15"/>
      <c r="AN93" s="13"/>
      <c r="AO93" s="13"/>
      <c r="AP93" s="15"/>
      <c r="AQ93" s="8"/>
      <c r="AR93" s="17"/>
      <c r="AS93" s="17"/>
      <c r="AT93" s="13"/>
      <c r="AU93" s="1"/>
      <c r="AV93" s="1"/>
      <c r="AW93" s="1"/>
      <c r="AX93" s="1"/>
      <c r="AY93" s="11"/>
      <c r="AZ93" s="11"/>
      <c r="BA93" s="1"/>
      <c r="BB93" s="1"/>
      <c r="BC93" s="1"/>
      <c r="BD93" s="2"/>
      <c r="BE93" s="2"/>
      <c r="BF93" s="21"/>
    </row>
    <row r="94" spans="1:88" ht="12.75" customHeight="1" x14ac:dyDescent="0.2">
      <c r="A94" s="13"/>
      <c r="E94" s="83"/>
      <c r="I94" s="9"/>
      <c r="K94" s="15"/>
      <c r="L94" s="8"/>
      <c r="M94" s="17"/>
      <c r="N94" s="30"/>
      <c r="O94" s="30"/>
      <c r="P94" s="13"/>
      <c r="Q94" s="13"/>
      <c r="R94" s="13"/>
      <c r="S94" s="13"/>
      <c r="AA94" s="13"/>
      <c r="AB94" s="13"/>
      <c r="AC94" s="13"/>
      <c r="AD94" s="13"/>
      <c r="AE94" s="13"/>
      <c r="AF94" s="13"/>
      <c r="AG94" s="8"/>
      <c r="AH94" s="8"/>
      <c r="AI94" s="8"/>
      <c r="AJ94" s="8"/>
      <c r="AL94" s="13"/>
      <c r="AM94" s="15"/>
      <c r="AN94" s="13"/>
      <c r="AO94" s="13"/>
      <c r="AP94" s="15"/>
      <c r="AQ94" s="8"/>
      <c r="AR94" s="17"/>
      <c r="AS94" s="17"/>
      <c r="AT94" s="13"/>
      <c r="AU94" s="1"/>
      <c r="AV94" s="1"/>
      <c r="AW94" s="1"/>
      <c r="AX94" s="1"/>
      <c r="AY94" s="11"/>
      <c r="AZ94" s="11"/>
      <c r="BA94" s="21"/>
      <c r="BB94" s="1"/>
      <c r="BC94" s="21"/>
      <c r="BD94" s="32"/>
      <c r="BE94" s="32"/>
      <c r="BF94" s="21"/>
    </row>
    <row r="95" spans="1:88" ht="12.75" customHeight="1" x14ac:dyDescent="0.2">
      <c r="A95" s="13"/>
      <c r="E95" s="83"/>
      <c r="K95" s="15"/>
      <c r="L95" s="8"/>
      <c r="M95" s="17"/>
      <c r="N95" s="30"/>
      <c r="O95" s="30"/>
      <c r="P95" s="13"/>
      <c r="Q95" s="13"/>
      <c r="R95" s="13"/>
      <c r="S95" s="13"/>
      <c r="AA95" s="13"/>
      <c r="AB95" s="13"/>
      <c r="AC95" s="13"/>
      <c r="AD95" s="13"/>
      <c r="AE95" s="13"/>
      <c r="AF95" s="13"/>
      <c r="AG95" s="8"/>
      <c r="AH95" s="8"/>
      <c r="AI95" s="8"/>
      <c r="AJ95" s="8"/>
      <c r="AL95" s="13"/>
      <c r="AM95" s="15"/>
      <c r="AN95" s="13"/>
      <c r="AO95" s="13"/>
      <c r="AP95" s="15"/>
      <c r="AQ95" s="8"/>
      <c r="AR95" s="17"/>
      <c r="AS95" s="17"/>
      <c r="AT95" s="13"/>
      <c r="AU95" s="1"/>
      <c r="AV95" s="1"/>
      <c r="AW95" s="1"/>
      <c r="AX95" s="1"/>
      <c r="BA95" s="21"/>
      <c r="BB95" s="1"/>
      <c r="BC95" s="21"/>
      <c r="BD95" s="32"/>
      <c r="BE95" s="32"/>
      <c r="BF95" s="21"/>
    </row>
    <row r="96" spans="1:88" ht="12.75" customHeight="1" x14ac:dyDescent="0.2">
      <c r="A96" s="13"/>
      <c r="E96" s="83"/>
      <c r="K96" s="15"/>
      <c r="L96" s="8"/>
      <c r="M96" s="17"/>
      <c r="N96" s="30"/>
      <c r="O96" s="30"/>
      <c r="P96" s="13"/>
      <c r="Q96" s="13"/>
      <c r="R96" s="13"/>
      <c r="S96" s="13"/>
      <c r="T96" s="28"/>
      <c r="U96" s="29"/>
      <c r="V96" s="29"/>
      <c r="W96" s="29"/>
      <c r="X96" s="29"/>
      <c r="Y96" s="29"/>
      <c r="Z96" s="29"/>
      <c r="AA96" s="13"/>
      <c r="AB96" s="13"/>
      <c r="AC96" s="13"/>
      <c r="AD96" s="13"/>
      <c r="AE96" s="13"/>
      <c r="AF96" s="13"/>
      <c r="AG96" s="8"/>
      <c r="AH96" s="8"/>
      <c r="AI96" s="8"/>
      <c r="AJ96" s="8"/>
      <c r="AL96" s="13"/>
      <c r="AM96" s="15"/>
      <c r="AN96" s="13"/>
      <c r="AO96" s="13"/>
      <c r="AP96" s="15"/>
      <c r="AQ96" s="8"/>
      <c r="AR96" s="17"/>
      <c r="AS96" s="17"/>
      <c r="AT96" s="13"/>
      <c r="AU96" s="1"/>
      <c r="AV96" s="1"/>
      <c r="AW96" s="1"/>
      <c r="AX96" s="1"/>
      <c r="BA96" s="21"/>
      <c r="BB96" s="1"/>
      <c r="BC96" s="21"/>
      <c r="BD96" s="32"/>
      <c r="BE96" s="32"/>
      <c r="BF96" s="21"/>
    </row>
    <row r="97" spans="1:91" ht="12.75" customHeight="1" x14ac:dyDescent="0.2">
      <c r="A97" s="13"/>
      <c r="E97" s="83"/>
      <c r="G97" s="8"/>
      <c r="K97" s="15"/>
      <c r="L97" s="8"/>
      <c r="M97" s="17"/>
      <c r="N97" s="30"/>
      <c r="O97" s="30"/>
      <c r="P97" s="13"/>
      <c r="Q97" s="13"/>
      <c r="R97" s="13"/>
      <c r="S97" s="13"/>
      <c r="T97" s="28"/>
      <c r="U97" s="29"/>
      <c r="V97" s="29"/>
      <c r="W97" s="29"/>
      <c r="X97" s="29"/>
      <c r="Y97" s="29"/>
      <c r="Z97" s="29"/>
      <c r="AA97" s="13"/>
      <c r="AB97" s="13"/>
      <c r="AC97" s="13"/>
      <c r="AD97" s="13"/>
      <c r="AE97" s="13"/>
      <c r="AF97" s="13"/>
      <c r="AG97" s="8"/>
      <c r="AH97" s="8"/>
      <c r="AI97" s="8"/>
      <c r="AJ97" s="8"/>
      <c r="AL97" s="13"/>
      <c r="AM97" s="15"/>
      <c r="AN97" s="13"/>
      <c r="AO97" s="13"/>
      <c r="AP97" s="15"/>
      <c r="AQ97" s="8"/>
      <c r="AR97" s="17"/>
      <c r="AS97" s="17"/>
      <c r="AT97" s="13"/>
      <c r="AU97" s="1"/>
      <c r="AV97" s="1"/>
      <c r="AW97" s="1"/>
      <c r="AX97" s="1"/>
      <c r="BA97" s="21"/>
      <c r="BB97" s="1"/>
      <c r="BC97" s="21"/>
      <c r="BD97" s="32"/>
      <c r="BE97" s="32"/>
      <c r="BF97" s="21"/>
    </row>
    <row r="98" spans="1:91" s="10" customFormat="1" ht="12.75" customHeight="1" x14ac:dyDescent="0.2">
      <c r="A98" s="13"/>
      <c r="D98" s="14"/>
      <c r="E98" s="83"/>
      <c r="G98" s="8"/>
      <c r="K98" s="15"/>
      <c r="L98" s="8"/>
      <c r="M98" s="17"/>
      <c r="N98" s="30"/>
      <c r="O98" s="30"/>
      <c r="P98" s="13"/>
      <c r="Q98" s="13"/>
      <c r="R98" s="13"/>
      <c r="S98" s="13"/>
      <c r="T98" s="28"/>
      <c r="U98" s="29"/>
      <c r="V98" s="29"/>
      <c r="W98" s="29"/>
      <c r="X98" s="29"/>
      <c r="Y98" s="29"/>
      <c r="Z98" s="29"/>
      <c r="AA98" s="13"/>
      <c r="AB98" s="13"/>
      <c r="AC98" s="13"/>
      <c r="AD98" s="13"/>
      <c r="AE98" s="13"/>
      <c r="AF98" s="13"/>
      <c r="AG98" s="8"/>
      <c r="AH98" s="8"/>
      <c r="AI98" s="8"/>
      <c r="AJ98" s="8"/>
      <c r="AL98" s="13"/>
      <c r="AM98" s="15"/>
      <c r="AN98" s="13"/>
      <c r="AO98" s="13"/>
      <c r="AP98" s="15"/>
      <c r="AQ98" s="8"/>
      <c r="AR98" s="17"/>
      <c r="AS98" s="17"/>
      <c r="AT98" s="13"/>
      <c r="AU98" s="1"/>
      <c r="AV98" s="1"/>
      <c r="AW98" s="1"/>
      <c r="AX98" s="1"/>
      <c r="BA98" s="21"/>
      <c r="BB98" s="1"/>
      <c r="BC98" s="21"/>
      <c r="BD98" s="32"/>
      <c r="BE98" s="32"/>
      <c r="BF98" s="21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</row>
    <row r="99" spans="1:91" s="10" customFormat="1" ht="12.75" customHeight="1" x14ac:dyDescent="0.2">
      <c r="A99" s="13"/>
      <c r="D99" s="14"/>
      <c r="E99" s="83"/>
      <c r="G99" s="29"/>
      <c r="K99" s="15"/>
      <c r="L99" s="8"/>
      <c r="M99" s="17"/>
      <c r="N99" s="30"/>
      <c r="O99" s="30"/>
      <c r="P99" s="13"/>
      <c r="Q99" s="13"/>
      <c r="R99" s="13"/>
      <c r="S99" s="13"/>
      <c r="T99" s="28"/>
      <c r="U99" s="29"/>
      <c r="V99" s="29"/>
      <c r="W99" s="29"/>
      <c r="X99" s="29"/>
      <c r="Y99" s="29"/>
      <c r="Z99" s="29"/>
      <c r="AA99" s="13"/>
      <c r="AB99" s="13"/>
      <c r="AC99" s="13"/>
      <c r="AD99" s="13"/>
      <c r="AE99" s="13"/>
      <c r="AF99" s="13"/>
      <c r="AG99" s="8"/>
      <c r="AH99" s="8"/>
      <c r="AI99" s="8"/>
      <c r="AJ99" s="8"/>
      <c r="AL99" s="13"/>
      <c r="AM99" s="15"/>
      <c r="AN99" s="13"/>
      <c r="AO99" s="13"/>
      <c r="AP99" s="15"/>
      <c r="AQ99" s="8"/>
      <c r="AR99" s="17"/>
      <c r="AS99" s="17"/>
      <c r="AT99" s="13"/>
      <c r="AU99" s="1"/>
      <c r="AV99" s="1"/>
      <c r="AW99" s="1"/>
      <c r="AX99" s="1"/>
      <c r="BA99" s="21"/>
      <c r="BB99" s="1"/>
      <c r="BC99" s="21"/>
      <c r="BD99" s="32"/>
      <c r="BE99" s="32"/>
      <c r="BF99" s="21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</row>
    <row r="100" spans="1:91" s="10" customFormat="1" ht="12.75" customHeight="1" x14ac:dyDescent="0.2">
      <c r="A100" s="13"/>
      <c r="D100" s="14"/>
      <c r="E100" s="83"/>
      <c r="G100" s="29"/>
      <c r="K100" s="15"/>
      <c r="L100" s="8"/>
      <c r="M100" s="17"/>
      <c r="N100" s="30"/>
      <c r="O100" s="30"/>
      <c r="P100" s="13"/>
      <c r="Q100" s="13"/>
      <c r="R100" s="13"/>
      <c r="S100" s="13"/>
      <c r="T100" s="28"/>
      <c r="U100" s="29"/>
      <c r="V100" s="29"/>
      <c r="W100" s="29"/>
      <c r="X100" s="29"/>
      <c r="Y100" s="29"/>
      <c r="Z100" s="29"/>
      <c r="AA100" s="13"/>
      <c r="AB100" s="13"/>
      <c r="AC100" s="13"/>
      <c r="AD100" s="13"/>
      <c r="AE100" s="13"/>
      <c r="AF100" s="13"/>
      <c r="AG100" s="8"/>
      <c r="AH100" s="8"/>
      <c r="AI100" s="8"/>
      <c r="AJ100" s="8"/>
      <c r="AL100" s="13"/>
      <c r="AM100" s="15"/>
      <c r="AN100" s="13"/>
      <c r="AO100" s="13"/>
      <c r="AP100" s="15"/>
      <c r="AQ100" s="8"/>
      <c r="AR100" s="17"/>
      <c r="AS100" s="17"/>
      <c r="AT100" s="13"/>
      <c r="AU100" s="1"/>
      <c r="AV100" s="1"/>
      <c r="AW100" s="1"/>
      <c r="AX100" s="1"/>
      <c r="BA100" s="21"/>
      <c r="BB100" s="1"/>
      <c r="BC100" s="21"/>
      <c r="BD100" s="32"/>
      <c r="BE100" s="32"/>
      <c r="BF100" s="21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</row>
    <row r="101" spans="1:91" s="10" customFormat="1" ht="12.75" customHeight="1" x14ac:dyDescent="0.2">
      <c r="A101" s="13"/>
      <c r="D101" s="14"/>
      <c r="E101" s="83"/>
      <c r="G101" s="29"/>
      <c r="K101" s="15"/>
      <c r="L101" s="7"/>
      <c r="M101" s="17"/>
      <c r="N101" s="30"/>
      <c r="O101" s="30"/>
      <c r="P101" s="13"/>
      <c r="Q101" s="13"/>
      <c r="R101" s="13"/>
      <c r="S101" s="13"/>
      <c r="T101" s="28"/>
      <c r="U101" s="29"/>
      <c r="V101" s="29"/>
      <c r="W101" s="29"/>
      <c r="X101" s="29"/>
      <c r="Y101" s="29"/>
      <c r="Z101" s="29"/>
      <c r="AA101" s="13"/>
      <c r="AB101" s="13"/>
      <c r="AC101" s="13"/>
      <c r="AD101" s="13"/>
      <c r="AE101" s="13"/>
      <c r="AF101" s="13"/>
      <c r="AG101" s="8"/>
      <c r="AH101" s="8"/>
      <c r="AI101" s="8"/>
      <c r="AJ101" s="8"/>
      <c r="AL101" s="13"/>
      <c r="AM101" s="15"/>
      <c r="AN101" s="13"/>
      <c r="AO101" s="13"/>
      <c r="AP101" s="15"/>
      <c r="AQ101" s="15"/>
      <c r="AR101" s="17"/>
      <c r="AS101" s="17"/>
      <c r="AT101" s="13"/>
      <c r="AU101" s="1"/>
      <c r="AV101" s="1"/>
      <c r="AW101" s="1"/>
      <c r="AX101" s="1"/>
      <c r="BA101" s="21"/>
      <c r="BB101" s="1"/>
      <c r="BC101" s="21"/>
      <c r="BD101" s="32"/>
      <c r="BE101" s="32"/>
      <c r="BF101" s="21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</row>
    <row r="102" spans="1:91" s="10" customFormat="1" ht="12.75" customHeight="1" x14ac:dyDescent="0.2">
      <c r="A102" s="13"/>
      <c r="D102" s="14"/>
      <c r="E102" s="83"/>
      <c r="K102" s="15"/>
      <c r="L102" s="7"/>
      <c r="M102" s="17"/>
      <c r="N102" s="30"/>
      <c r="O102" s="30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8"/>
      <c r="AH102" s="8"/>
      <c r="AI102" s="8"/>
      <c r="AJ102" s="8"/>
      <c r="AL102" s="13"/>
      <c r="AM102" s="15"/>
      <c r="AN102" s="13"/>
      <c r="AO102" s="13"/>
      <c r="AP102" s="15"/>
      <c r="AQ102" s="15"/>
      <c r="AR102" s="17"/>
      <c r="AS102" s="17"/>
      <c r="AT102" s="13"/>
      <c r="AU102" s="1"/>
      <c r="AV102" s="1"/>
      <c r="AW102" s="1"/>
      <c r="AX102" s="1"/>
      <c r="BA102" s="21"/>
      <c r="BB102" s="1"/>
      <c r="BC102" s="21"/>
      <c r="BD102" s="32"/>
      <c r="BE102" s="32"/>
      <c r="BF102" s="21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</row>
    <row r="103" spans="1:91" s="10" customFormat="1" ht="12.75" customHeight="1" x14ac:dyDescent="0.2">
      <c r="A103" s="13"/>
      <c r="D103" s="14"/>
      <c r="E103" s="83"/>
      <c r="K103" s="15"/>
      <c r="L103" s="7"/>
      <c r="M103" s="17"/>
      <c r="N103" s="30"/>
      <c r="O103" s="30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8"/>
      <c r="AH103" s="8"/>
      <c r="AI103" s="8"/>
      <c r="AJ103" s="8"/>
      <c r="AL103" s="13"/>
      <c r="AM103" s="15"/>
      <c r="AN103" s="13"/>
      <c r="AO103" s="13"/>
      <c r="AP103" s="15"/>
      <c r="AQ103" s="15"/>
      <c r="AR103" s="17"/>
      <c r="AS103" s="17"/>
      <c r="AT103" s="13"/>
      <c r="AU103" s="1"/>
      <c r="AV103" s="1"/>
      <c r="AW103" s="1"/>
      <c r="AX103" s="1"/>
      <c r="BA103" s="21"/>
      <c r="BB103" s="1"/>
      <c r="BC103" s="21"/>
      <c r="BD103" s="32"/>
      <c r="BE103" s="32"/>
      <c r="BF103" s="21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</row>
    <row r="104" spans="1:91" s="10" customFormat="1" ht="12.75" customHeight="1" x14ac:dyDescent="0.2">
      <c r="A104" s="13"/>
      <c r="D104" s="14"/>
      <c r="E104" s="83"/>
      <c r="K104" s="15"/>
      <c r="L104" s="7"/>
      <c r="M104" s="17"/>
      <c r="N104" s="30"/>
      <c r="O104" s="30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8"/>
      <c r="AH104" s="8"/>
      <c r="AI104" s="8"/>
      <c r="AJ104" s="8"/>
      <c r="AL104" s="13"/>
      <c r="AM104" s="15"/>
      <c r="AN104" s="13"/>
      <c r="AO104" s="13"/>
      <c r="AP104" s="15"/>
      <c r="AQ104" s="15"/>
      <c r="AR104" s="17"/>
      <c r="AS104" s="17"/>
      <c r="AT104" s="13"/>
      <c r="AU104" s="1"/>
      <c r="AV104" s="1"/>
      <c r="AW104" s="1"/>
      <c r="AX104" s="1"/>
      <c r="BA104" s="21"/>
      <c r="BB104" s="1"/>
      <c r="BC104" s="21"/>
      <c r="BD104" s="32"/>
      <c r="BE104" s="32"/>
      <c r="BF104" s="21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</row>
    <row r="105" spans="1:91" s="10" customFormat="1" ht="12.75" customHeight="1" x14ac:dyDescent="0.2">
      <c r="A105" s="13"/>
      <c r="D105" s="14"/>
      <c r="E105" s="83"/>
      <c r="K105" s="15"/>
      <c r="L105" s="7"/>
      <c r="M105" s="17"/>
      <c r="N105" s="30"/>
      <c r="O105" s="30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8"/>
      <c r="AH105" s="8"/>
      <c r="AI105" s="8"/>
      <c r="AJ105" s="8"/>
      <c r="AL105" s="13"/>
      <c r="AM105" s="15"/>
      <c r="AN105" s="13"/>
      <c r="AO105" s="13"/>
      <c r="AP105" s="15"/>
      <c r="AQ105" s="15"/>
      <c r="AR105" s="17"/>
      <c r="AS105" s="17"/>
      <c r="AT105" s="13"/>
      <c r="AU105" s="1"/>
      <c r="AV105" s="1"/>
      <c r="AW105" s="1"/>
      <c r="AX105" s="1"/>
      <c r="BA105" s="21"/>
      <c r="BB105" s="1"/>
      <c r="BC105" s="21"/>
      <c r="BD105" s="32"/>
      <c r="BE105" s="32"/>
      <c r="BF105" s="21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</row>
    <row r="106" spans="1:91" s="10" customFormat="1" ht="12.75" customHeight="1" x14ac:dyDescent="0.2">
      <c r="A106" s="13"/>
      <c r="D106" s="14"/>
      <c r="E106" s="83"/>
      <c r="K106" s="15"/>
      <c r="L106" s="7"/>
      <c r="M106" s="17"/>
      <c r="N106" s="30"/>
      <c r="O106" s="30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8"/>
      <c r="AH106" s="8"/>
      <c r="AI106" s="8"/>
      <c r="AJ106" s="8"/>
      <c r="AL106" s="13"/>
      <c r="AM106" s="15"/>
      <c r="AN106" s="13"/>
      <c r="AO106" s="13"/>
      <c r="AP106" s="15"/>
      <c r="AQ106" s="15"/>
      <c r="AR106" s="17"/>
      <c r="AS106" s="17"/>
      <c r="AT106" s="13"/>
      <c r="AU106" s="1"/>
      <c r="AV106" s="1"/>
      <c r="AW106" s="1"/>
      <c r="AX106" s="1"/>
      <c r="BA106" s="21"/>
      <c r="BB106" s="1"/>
      <c r="BC106" s="21"/>
      <c r="BD106" s="32"/>
      <c r="BE106" s="32"/>
      <c r="BF106" s="21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</row>
    <row r="107" spans="1:91" s="10" customFormat="1" ht="12.75" customHeight="1" x14ac:dyDescent="0.2">
      <c r="A107" s="13"/>
      <c r="D107" s="14"/>
      <c r="E107" s="83"/>
      <c r="K107" s="15"/>
      <c r="L107" s="7"/>
      <c r="M107" s="17"/>
      <c r="N107" s="30"/>
      <c r="O107" s="30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8"/>
      <c r="AH107" s="8"/>
      <c r="AI107" s="8"/>
      <c r="AJ107" s="8"/>
      <c r="AL107" s="13"/>
      <c r="AM107" s="15"/>
      <c r="AN107" s="13"/>
      <c r="AO107" s="13"/>
      <c r="AP107" s="15"/>
      <c r="AQ107" s="15"/>
      <c r="AR107" s="17"/>
      <c r="AS107" s="17"/>
      <c r="AT107" s="13"/>
      <c r="AU107" s="1"/>
      <c r="AV107" s="1"/>
      <c r="AW107" s="1"/>
      <c r="AX107" s="1"/>
      <c r="BA107" s="21"/>
      <c r="BB107" s="1"/>
      <c r="BC107" s="21"/>
      <c r="BD107" s="32"/>
      <c r="BE107" s="32"/>
      <c r="BF107" s="21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</row>
    <row r="108" spans="1:91" s="10" customFormat="1" ht="12.75" customHeight="1" x14ac:dyDescent="0.2">
      <c r="A108" s="13"/>
      <c r="D108" s="14"/>
      <c r="E108" s="83"/>
      <c r="K108" s="15"/>
      <c r="L108" s="7"/>
      <c r="M108" s="17"/>
      <c r="N108" s="30"/>
      <c r="O108" s="30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8"/>
      <c r="AH108" s="8"/>
      <c r="AI108" s="8"/>
      <c r="AJ108" s="8"/>
      <c r="AL108" s="13"/>
      <c r="AM108" s="15"/>
      <c r="AN108" s="13"/>
      <c r="AO108" s="13"/>
      <c r="AP108" s="15"/>
      <c r="AQ108" s="15"/>
      <c r="AR108" s="17"/>
      <c r="AS108" s="17"/>
      <c r="AT108" s="13"/>
      <c r="AU108" s="1"/>
      <c r="AV108" s="1"/>
      <c r="AW108" s="1"/>
      <c r="AX108" s="1"/>
      <c r="BA108" s="21"/>
      <c r="BB108" s="1"/>
      <c r="BC108" s="21"/>
      <c r="BD108" s="32"/>
      <c r="BE108" s="32"/>
      <c r="BF108" s="21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</row>
    <row r="109" spans="1:91" s="10" customFormat="1" ht="12.75" customHeight="1" x14ac:dyDescent="0.2">
      <c r="A109" s="13"/>
      <c r="D109" s="14"/>
      <c r="E109" s="83"/>
      <c r="K109" s="15"/>
      <c r="L109" s="7"/>
      <c r="M109" s="17"/>
      <c r="N109" s="30"/>
      <c r="O109" s="30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8"/>
      <c r="AH109" s="8"/>
      <c r="AI109" s="8"/>
      <c r="AJ109" s="8"/>
      <c r="AL109" s="13"/>
      <c r="AM109" s="15"/>
      <c r="AN109" s="13"/>
      <c r="AO109" s="13"/>
      <c r="AP109" s="15"/>
      <c r="AQ109" s="15"/>
      <c r="AR109" s="17"/>
      <c r="AS109" s="17"/>
      <c r="AT109" s="13"/>
      <c r="AU109" s="1"/>
      <c r="AV109" s="1"/>
      <c r="AW109" s="1"/>
      <c r="AX109" s="1"/>
      <c r="BA109" s="21"/>
      <c r="BB109" s="1"/>
      <c r="BC109" s="21"/>
      <c r="BD109" s="32"/>
      <c r="BE109" s="32"/>
      <c r="BF109" s="21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</row>
    <row r="110" spans="1:91" s="10" customFormat="1" ht="12.75" customHeight="1" x14ac:dyDescent="0.2">
      <c r="A110" s="13"/>
      <c r="D110" s="14"/>
      <c r="E110" s="83"/>
      <c r="K110" s="15"/>
      <c r="L110" s="7"/>
      <c r="M110" s="17"/>
      <c r="N110" s="30"/>
      <c r="O110" s="30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8"/>
      <c r="AH110" s="8"/>
      <c r="AI110" s="8"/>
      <c r="AJ110" s="8"/>
      <c r="AL110" s="13"/>
      <c r="AM110" s="15"/>
      <c r="AN110" s="13"/>
      <c r="AO110" s="13"/>
      <c r="AP110" s="15"/>
      <c r="AQ110" s="15"/>
      <c r="AR110" s="17"/>
      <c r="AS110" s="17"/>
      <c r="AT110" s="13"/>
      <c r="AU110" s="1"/>
      <c r="AV110" s="1"/>
      <c r="AW110" s="1"/>
      <c r="AX110" s="1"/>
      <c r="BA110" s="21"/>
      <c r="BB110" s="1"/>
      <c r="BC110" s="21"/>
      <c r="BD110" s="32"/>
      <c r="BE110" s="32"/>
      <c r="BF110" s="21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</row>
    <row r="111" spans="1:91" s="10" customFormat="1" ht="12.75" customHeight="1" x14ac:dyDescent="0.2">
      <c r="A111" s="13"/>
      <c r="D111" s="14"/>
      <c r="E111" s="83"/>
      <c r="K111" s="15"/>
      <c r="L111" s="7"/>
      <c r="M111" s="17"/>
      <c r="N111" s="30"/>
      <c r="O111" s="30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8"/>
      <c r="AH111" s="8"/>
      <c r="AI111" s="8"/>
      <c r="AJ111" s="8"/>
      <c r="AL111" s="13"/>
      <c r="AM111" s="15"/>
      <c r="AN111" s="13"/>
      <c r="AO111" s="13"/>
      <c r="AP111" s="15"/>
      <c r="AQ111" s="15"/>
      <c r="AR111" s="17"/>
      <c r="AS111" s="17"/>
      <c r="AT111" s="13"/>
      <c r="AU111" s="1"/>
      <c r="AV111" s="1"/>
      <c r="AW111" s="1"/>
      <c r="AX111" s="1"/>
      <c r="BA111" s="21"/>
      <c r="BB111" s="1"/>
      <c r="BC111" s="21"/>
      <c r="BD111" s="32"/>
      <c r="BE111" s="32"/>
      <c r="BF111" s="21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</row>
    <row r="112" spans="1:91" s="10" customFormat="1" ht="12.75" customHeight="1" x14ac:dyDescent="0.2">
      <c r="A112" s="13"/>
      <c r="D112" s="14"/>
      <c r="E112" s="83"/>
      <c r="G112" s="29"/>
      <c r="K112" s="15"/>
      <c r="L112" s="7"/>
      <c r="M112" s="17"/>
      <c r="N112" s="30"/>
      <c r="O112" s="30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8"/>
      <c r="AH112" s="8"/>
      <c r="AI112" s="8"/>
      <c r="AJ112" s="8"/>
      <c r="AL112" s="13"/>
      <c r="AM112" s="15"/>
      <c r="AN112" s="13"/>
      <c r="AO112" s="13"/>
      <c r="AP112" s="15"/>
      <c r="AQ112" s="15"/>
      <c r="AR112" s="17"/>
      <c r="AS112" s="17"/>
      <c r="AT112" s="13"/>
      <c r="AU112" s="1"/>
      <c r="AV112" s="1"/>
      <c r="AW112" s="1"/>
      <c r="AX112" s="1"/>
      <c r="BA112" s="21"/>
      <c r="BB112" s="1"/>
      <c r="BC112" s="21"/>
      <c r="BD112" s="32"/>
      <c r="BE112" s="32"/>
      <c r="BF112" s="21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</row>
    <row r="113" spans="1:91" s="10" customFormat="1" ht="12.75" customHeight="1" x14ac:dyDescent="0.2">
      <c r="A113" s="13"/>
      <c r="D113" s="14"/>
      <c r="E113" s="83"/>
      <c r="G113" s="29"/>
      <c r="K113" s="15"/>
      <c r="L113" s="7"/>
      <c r="M113" s="17"/>
      <c r="N113" s="30"/>
      <c r="O113" s="30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8"/>
      <c r="AH113" s="8"/>
      <c r="AI113" s="8"/>
      <c r="AJ113" s="8"/>
      <c r="AL113" s="8"/>
      <c r="AM113" s="15"/>
      <c r="AN113" s="13"/>
      <c r="AO113" s="13"/>
      <c r="AP113" s="15"/>
      <c r="AQ113" s="15"/>
      <c r="AR113" s="17"/>
      <c r="AS113" s="17"/>
      <c r="AT113" s="13"/>
      <c r="AU113" s="1"/>
      <c r="AV113" s="1"/>
      <c r="AW113" s="1"/>
      <c r="AX113" s="1"/>
      <c r="BA113" s="21"/>
      <c r="BB113" s="1"/>
      <c r="BC113" s="21"/>
      <c r="BD113" s="32"/>
      <c r="BE113" s="32"/>
      <c r="BF113" s="21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</row>
    <row r="114" spans="1:91" s="10" customFormat="1" ht="12.75" customHeight="1" x14ac:dyDescent="0.2">
      <c r="A114" s="13"/>
      <c r="D114" s="14"/>
      <c r="E114" s="83"/>
      <c r="G114" s="29"/>
      <c r="K114" s="15"/>
      <c r="L114" s="7"/>
      <c r="M114" s="17"/>
      <c r="N114" s="30"/>
      <c r="O114" s="30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8"/>
      <c r="AH114" s="8"/>
      <c r="AI114" s="8"/>
      <c r="AJ114" s="8"/>
      <c r="AL114" s="13"/>
      <c r="AM114" s="15"/>
      <c r="AN114" s="13"/>
      <c r="AO114" s="13"/>
      <c r="AP114" s="15"/>
      <c r="AQ114" s="15"/>
      <c r="AR114" s="17"/>
      <c r="AS114" s="17"/>
      <c r="AT114" s="13"/>
      <c r="AU114" s="1"/>
      <c r="AV114" s="1"/>
      <c r="AW114" s="1"/>
      <c r="AX114" s="1"/>
      <c r="BA114" s="21"/>
      <c r="BB114" s="1"/>
      <c r="BC114" s="21"/>
      <c r="BD114" s="32"/>
      <c r="BE114" s="32"/>
      <c r="BF114" s="21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</row>
    <row r="115" spans="1:91" s="10" customFormat="1" ht="12.75" customHeight="1" x14ac:dyDescent="0.2">
      <c r="A115" s="13"/>
      <c r="D115" s="14"/>
      <c r="E115" s="83"/>
      <c r="G115" s="34"/>
      <c r="K115" s="15"/>
      <c r="L115" s="7"/>
      <c r="M115" s="17"/>
      <c r="N115" s="30"/>
      <c r="O115" s="30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8"/>
      <c r="AH115" s="8"/>
      <c r="AI115" s="8"/>
      <c r="AJ115" s="8"/>
      <c r="AL115" s="13"/>
      <c r="AM115" s="15"/>
      <c r="AN115" s="13"/>
      <c r="AO115" s="13"/>
      <c r="AP115" s="15"/>
      <c r="AQ115" s="15"/>
      <c r="AR115" s="17"/>
      <c r="AS115" s="17"/>
      <c r="AT115" s="13"/>
      <c r="AU115" s="1"/>
      <c r="AV115" s="1"/>
      <c r="AW115" s="1"/>
      <c r="AX115" s="1"/>
      <c r="BA115" s="1"/>
      <c r="BB115" s="1"/>
      <c r="BC115" s="1"/>
      <c r="BD115" s="2"/>
      <c r="BE115" s="2"/>
      <c r="BF115" s="21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</row>
    <row r="116" spans="1:91" s="10" customFormat="1" ht="12.75" customHeight="1" x14ac:dyDescent="0.2">
      <c r="A116" s="13"/>
      <c r="D116" s="14"/>
      <c r="E116" s="83"/>
      <c r="G116" s="34"/>
      <c r="K116" s="15"/>
      <c r="L116" s="7"/>
      <c r="M116" s="17"/>
      <c r="N116" s="30"/>
      <c r="O116" s="30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8"/>
      <c r="AH116" s="8"/>
      <c r="AI116" s="8"/>
      <c r="AJ116" s="8"/>
      <c r="AL116" s="13"/>
      <c r="AM116" s="3"/>
      <c r="AN116" s="13"/>
      <c r="AO116" s="13"/>
      <c r="AP116" s="3"/>
      <c r="AQ116" s="3"/>
      <c r="AR116" s="17"/>
      <c r="AS116" s="17"/>
      <c r="AT116" s="13"/>
      <c r="AU116" s="1"/>
      <c r="AV116" s="1"/>
      <c r="AW116" s="1"/>
      <c r="AX116" s="1"/>
      <c r="BA116" s="1"/>
      <c r="BB116" s="1"/>
      <c r="BC116" s="1"/>
      <c r="BD116" s="2"/>
      <c r="BE116" s="2"/>
      <c r="BF116" s="21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</row>
    <row r="117" spans="1:91" s="10" customFormat="1" ht="12.75" customHeight="1" x14ac:dyDescent="0.2">
      <c r="A117" s="13"/>
      <c r="D117" s="14"/>
      <c r="E117" s="83"/>
      <c r="G117" s="34"/>
      <c r="K117" s="15"/>
      <c r="L117" s="7"/>
      <c r="M117" s="17"/>
      <c r="N117" s="30"/>
      <c r="O117" s="30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8"/>
      <c r="AH117" s="8"/>
      <c r="AI117" s="8"/>
      <c r="AJ117" s="8"/>
      <c r="AL117" s="13"/>
      <c r="AM117" s="3"/>
      <c r="AN117" s="13"/>
      <c r="AO117" s="13"/>
      <c r="AP117" s="3"/>
      <c r="AQ117" s="3"/>
      <c r="AR117" s="17"/>
      <c r="AS117" s="17"/>
      <c r="AT117" s="13"/>
      <c r="AU117" s="1"/>
      <c r="AV117" s="1"/>
      <c r="AW117" s="1"/>
      <c r="AX117" s="1"/>
      <c r="BA117" s="1"/>
      <c r="BB117" s="1"/>
      <c r="BC117" s="1"/>
      <c r="BD117" s="2"/>
      <c r="BE117" s="2"/>
      <c r="BF117" s="21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</row>
    <row r="118" spans="1:91" s="10" customFormat="1" ht="12.75" customHeight="1" x14ac:dyDescent="0.2">
      <c r="A118" s="13"/>
      <c r="D118" s="14"/>
      <c r="E118" s="83"/>
      <c r="G118" s="13"/>
      <c r="K118" s="15"/>
      <c r="L118" s="7"/>
      <c r="M118" s="17"/>
      <c r="N118" s="30"/>
      <c r="O118" s="30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8"/>
      <c r="AH118" s="8"/>
      <c r="AI118" s="8"/>
      <c r="AJ118" s="8"/>
      <c r="AL118" s="13"/>
      <c r="AM118" s="15"/>
      <c r="AN118" s="13"/>
      <c r="AO118" s="13"/>
      <c r="AP118" s="15"/>
      <c r="AQ118" s="15"/>
      <c r="AR118" s="17"/>
      <c r="AS118" s="17"/>
      <c r="AT118" s="13"/>
      <c r="AU118" s="1"/>
      <c r="AV118" s="1"/>
      <c r="AW118" s="1"/>
      <c r="AX118" s="1"/>
      <c r="BA118" s="1"/>
      <c r="BB118" s="1"/>
      <c r="BC118" s="1"/>
      <c r="BD118" s="2"/>
      <c r="BE118" s="2"/>
      <c r="BF118" s="11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</row>
    <row r="119" spans="1:91" s="10" customFormat="1" ht="12.75" customHeight="1" x14ac:dyDescent="0.2">
      <c r="A119" s="13"/>
      <c r="D119" s="14"/>
      <c r="E119" s="83"/>
      <c r="G119" s="13"/>
      <c r="K119" s="15"/>
      <c r="L119" s="7"/>
      <c r="M119" s="17"/>
      <c r="N119" s="30"/>
      <c r="O119" s="30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8"/>
      <c r="AH119" s="8"/>
      <c r="AI119" s="8"/>
      <c r="AJ119" s="8"/>
      <c r="AL119" s="13"/>
      <c r="AM119" s="15"/>
      <c r="AN119" s="13"/>
      <c r="AO119" s="13"/>
      <c r="AP119" s="15"/>
      <c r="AQ119" s="15"/>
      <c r="AR119" s="17"/>
      <c r="AS119" s="17"/>
      <c r="AT119" s="13"/>
      <c r="AU119" s="1"/>
      <c r="AV119" s="1"/>
      <c r="AW119" s="1"/>
      <c r="AX119" s="1"/>
      <c r="BA119" s="1"/>
      <c r="BB119" s="1"/>
      <c r="BC119" s="1"/>
      <c r="BD119" s="2"/>
      <c r="BE119" s="2"/>
      <c r="BF119" s="11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</row>
    <row r="120" spans="1:91" s="10" customFormat="1" ht="12.75" customHeight="1" x14ac:dyDescent="0.2">
      <c r="A120" s="13"/>
      <c r="D120" s="14"/>
      <c r="E120" s="83"/>
      <c r="G120" s="13"/>
      <c r="K120" s="15"/>
      <c r="L120" s="7"/>
      <c r="M120" s="17"/>
      <c r="N120" s="30"/>
      <c r="O120" s="30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8"/>
      <c r="AH120" s="8"/>
      <c r="AI120" s="8"/>
      <c r="AJ120" s="8"/>
      <c r="AL120" s="13"/>
      <c r="AM120" s="3"/>
      <c r="AN120" s="13"/>
      <c r="AO120" s="13"/>
      <c r="AP120" s="3"/>
      <c r="AQ120" s="3"/>
      <c r="AR120" s="17"/>
      <c r="AS120" s="17"/>
      <c r="AT120" s="13"/>
      <c r="AU120" s="1"/>
      <c r="AV120" s="1"/>
      <c r="AW120" s="1"/>
      <c r="AX120" s="1"/>
      <c r="BA120" s="1"/>
      <c r="BB120" s="1"/>
      <c r="BC120" s="1"/>
      <c r="BD120" s="2"/>
      <c r="BE120" s="2"/>
      <c r="BF120" s="11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</row>
    <row r="121" spans="1:91" s="10" customFormat="1" ht="12.75" customHeight="1" x14ac:dyDescent="0.2">
      <c r="A121" s="13"/>
      <c r="D121" s="14"/>
      <c r="E121" s="83"/>
      <c r="G121" s="13"/>
      <c r="K121" s="15"/>
      <c r="L121" s="7"/>
      <c r="M121" s="17"/>
      <c r="N121" s="30"/>
      <c r="O121" s="30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8"/>
      <c r="AH121" s="8"/>
      <c r="AI121" s="8"/>
      <c r="AJ121" s="8"/>
      <c r="AL121" s="13"/>
      <c r="AM121" s="3"/>
      <c r="AN121" s="13"/>
      <c r="AO121" s="13"/>
      <c r="AP121" s="3"/>
      <c r="AQ121" s="3"/>
      <c r="AR121" s="17"/>
      <c r="AS121" s="17"/>
      <c r="AT121" s="13"/>
      <c r="AU121" s="1"/>
      <c r="AV121" s="1"/>
      <c r="AW121" s="1"/>
      <c r="AX121" s="1"/>
      <c r="BA121" s="1"/>
      <c r="BB121" s="1"/>
      <c r="BC121" s="1"/>
      <c r="BD121" s="2"/>
      <c r="BE121" s="2"/>
      <c r="BF121" s="11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</row>
    <row r="122" spans="1:91" s="10" customFormat="1" ht="12.75" customHeight="1" x14ac:dyDescent="0.2">
      <c r="A122" s="13"/>
      <c r="D122" s="14"/>
      <c r="E122" s="83"/>
      <c r="G122" s="13"/>
      <c r="K122" s="15"/>
      <c r="L122" s="7"/>
      <c r="M122" s="17"/>
      <c r="N122" s="30"/>
      <c r="O122" s="30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8"/>
      <c r="AH122" s="8"/>
      <c r="AI122" s="8"/>
      <c r="AJ122" s="8"/>
      <c r="AL122" s="13"/>
      <c r="AM122" s="3"/>
      <c r="AN122" s="13"/>
      <c r="AO122" s="13"/>
      <c r="AP122" s="3"/>
      <c r="AQ122" s="3"/>
      <c r="AR122" s="17"/>
      <c r="AS122" s="17"/>
      <c r="AT122" s="13"/>
      <c r="AU122" s="1"/>
      <c r="AV122" s="1"/>
      <c r="AW122" s="1"/>
      <c r="AX122" s="1"/>
      <c r="BA122" s="1"/>
      <c r="BB122" s="1"/>
      <c r="BC122" s="1"/>
      <c r="BD122" s="2"/>
      <c r="BE122" s="2"/>
      <c r="BF122" s="11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</row>
    <row r="123" spans="1:91" s="10" customFormat="1" ht="12.75" customHeight="1" x14ac:dyDescent="0.2">
      <c r="D123" s="14"/>
      <c r="E123" s="83"/>
      <c r="G123" s="13"/>
      <c r="K123" s="15"/>
      <c r="L123" s="7"/>
      <c r="M123" s="17"/>
      <c r="N123" s="30"/>
      <c r="O123" s="30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8"/>
      <c r="AH123" s="8"/>
      <c r="AI123" s="8"/>
      <c r="AJ123" s="8"/>
      <c r="AL123" s="13"/>
      <c r="AM123" s="15"/>
      <c r="AN123" s="13"/>
      <c r="AO123" s="13"/>
      <c r="AP123" s="15"/>
      <c r="AQ123" s="15"/>
      <c r="AR123" s="17"/>
      <c r="AS123" s="17"/>
      <c r="AT123" s="13"/>
      <c r="AU123" s="1"/>
      <c r="AV123" s="1"/>
      <c r="AW123" s="1"/>
      <c r="AX123" s="1"/>
      <c r="BA123" s="1"/>
      <c r="BB123" s="1"/>
      <c r="BC123" s="1"/>
      <c r="BD123" s="2"/>
      <c r="BE123" s="2"/>
      <c r="BF123" s="11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</row>
    <row r="124" spans="1:91" s="10" customFormat="1" ht="12.75" customHeight="1" x14ac:dyDescent="0.2">
      <c r="D124" s="14"/>
      <c r="E124" s="83"/>
      <c r="G124" s="13"/>
      <c r="K124" s="15"/>
      <c r="L124" s="7"/>
      <c r="M124" s="17"/>
      <c r="N124" s="30"/>
      <c r="O124" s="30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8"/>
      <c r="AH124" s="8"/>
      <c r="AI124" s="8"/>
      <c r="AJ124" s="8"/>
      <c r="AL124" s="13"/>
      <c r="AM124" s="15"/>
      <c r="AN124" s="13"/>
      <c r="AO124" s="13"/>
      <c r="AP124" s="15"/>
      <c r="AQ124" s="15"/>
      <c r="AR124" s="17"/>
      <c r="AS124" s="17"/>
      <c r="AT124" s="13"/>
      <c r="AU124" s="1"/>
      <c r="AV124" s="1"/>
      <c r="AW124" s="1"/>
      <c r="AX124" s="1"/>
      <c r="BA124" s="21"/>
      <c r="BB124" s="1"/>
      <c r="BC124" s="21"/>
      <c r="BD124" s="32"/>
      <c r="BE124" s="32"/>
      <c r="BF124" s="11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</row>
    <row r="125" spans="1:91" s="10" customFormat="1" ht="12.75" customHeight="1" x14ac:dyDescent="0.2">
      <c r="D125" s="14"/>
      <c r="E125" s="83"/>
      <c r="G125" s="13"/>
      <c r="K125" s="15"/>
      <c r="L125" s="7"/>
      <c r="M125" s="17"/>
      <c r="N125" s="30"/>
      <c r="O125" s="30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8"/>
      <c r="AH125" s="8"/>
      <c r="AI125" s="8"/>
      <c r="AJ125" s="8"/>
      <c r="AL125" s="8"/>
      <c r="AM125" s="15"/>
      <c r="AN125" s="13"/>
      <c r="AO125" s="13"/>
      <c r="AP125" s="15"/>
      <c r="AQ125" s="15"/>
      <c r="AR125" s="17"/>
      <c r="AS125" s="17"/>
      <c r="AT125" s="13"/>
      <c r="AU125" s="1"/>
      <c r="AV125" s="1"/>
      <c r="AW125" s="1"/>
      <c r="AX125" s="1"/>
      <c r="BA125" s="21"/>
      <c r="BB125" s="1"/>
      <c r="BC125" s="21"/>
      <c r="BD125" s="32"/>
      <c r="BE125" s="32"/>
      <c r="BF125" s="11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</row>
    <row r="126" spans="1:91" s="10" customFormat="1" ht="12.75" customHeight="1" x14ac:dyDescent="0.2">
      <c r="D126" s="14"/>
      <c r="E126" s="83"/>
      <c r="G126" s="13"/>
      <c r="K126" s="15"/>
      <c r="L126" s="7"/>
      <c r="M126" s="17"/>
      <c r="N126" s="30"/>
      <c r="O126" s="30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8"/>
      <c r="AH126" s="8"/>
      <c r="AI126" s="8"/>
      <c r="AJ126" s="8"/>
      <c r="AL126" s="13"/>
      <c r="AM126" s="15"/>
      <c r="AN126" s="13"/>
      <c r="AO126" s="13"/>
      <c r="AP126" s="15"/>
      <c r="AQ126" s="15"/>
      <c r="AR126" s="17"/>
      <c r="AS126" s="17"/>
      <c r="AT126" s="13"/>
      <c r="AU126" s="1"/>
      <c r="AV126" s="1"/>
      <c r="AW126" s="1"/>
      <c r="AX126" s="1"/>
      <c r="BA126" s="21"/>
      <c r="BB126" s="1"/>
      <c r="BC126" s="21"/>
      <c r="BD126" s="32"/>
      <c r="BE126" s="32"/>
      <c r="BF126" s="11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</row>
    <row r="127" spans="1:91" s="10" customFormat="1" ht="12.75" customHeight="1" x14ac:dyDescent="0.2">
      <c r="D127" s="14"/>
      <c r="E127" s="83"/>
      <c r="G127" s="13"/>
      <c r="K127" s="15"/>
      <c r="L127" s="7"/>
      <c r="M127" s="17"/>
      <c r="N127" s="30"/>
      <c r="O127" s="30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8"/>
      <c r="AH127" s="8"/>
      <c r="AI127" s="8"/>
      <c r="AJ127" s="8"/>
      <c r="AL127" s="13"/>
      <c r="AM127" s="15"/>
      <c r="AN127" s="13"/>
      <c r="AO127" s="13"/>
      <c r="AP127" s="15"/>
      <c r="AQ127" s="15"/>
      <c r="AR127" s="17"/>
      <c r="AS127" s="17"/>
      <c r="AT127" s="13"/>
      <c r="AU127" s="1"/>
      <c r="AV127" s="1"/>
      <c r="AW127" s="1"/>
      <c r="AX127" s="1"/>
      <c r="BA127" s="21"/>
      <c r="BB127" s="1"/>
      <c r="BC127" s="21"/>
      <c r="BD127" s="32"/>
      <c r="BE127" s="32"/>
      <c r="BF127" s="11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</row>
    <row r="128" spans="1:91" s="10" customFormat="1" ht="12.75" customHeight="1" x14ac:dyDescent="0.2">
      <c r="D128" s="14"/>
      <c r="E128" s="83"/>
      <c r="G128" s="13"/>
      <c r="K128" s="15"/>
      <c r="L128" s="7"/>
      <c r="M128" s="17"/>
      <c r="N128" s="30"/>
      <c r="O128" s="30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8"/>
      <c r="AH128" s="8"/>
      <c r="AI128" s="8"/>
      <c r="AJ128" s="8"/>
      <c r="AL128" s="13"/>
      <c r="AM128" s="15"/>
      <c r="AN128" s="13"/>
      <c r="AO128" s="13"/>
      <c r="AP128" s="15"/>
      <c r="AQ128" s="15"/>
      <c r="AR128" s="17"/>
      <c r="AS128" s="17"/>
      <c r="AT128" s="13"/>
      <c r="AU128" s="1"/>
      <c r="AV128" s="1"/>
      <c r="AW128" s="1"/>
      <c r="AX128" s="1"/>
      <c r="BA128" s="1"/>
      <c r="BB128" s="1"/>
      <c r="BC128" s="1"/>
      <c r="BD128" s="2"/>
      <c r="BE128" s="2"/>
      <c r="BF128" s="11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</row>
    <row r="129" spans="4:91" s="10" customFormat="1" ht="12.75" customHeight="1" x14ac:dyDescent="0.2">
      <c r="D129" s="14"/>
      <c r="E129" s="83"/>
      <c r="G129" s="13"/>
      <c r="K129" s="15"/>
      <c r="L129" s="7"/>
      <c r="M129" s="17"/>
      <c r="N129" s="30"/>
      <c r="O129" s="30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8"/>
      <c r="AH129" s="8"/>
      <c r="AI129" s="8"/>
      <c r="AJ129" s="8"/>
      <c r="AL129" s="13"/>
      <c r="AM129" s="15"/>
      <c r="AN129" s="13"/>
      <c r="AO129" s="13"/>
      <c r="AP129" s="15"/>
      <c r="AQ129" s="15"/>
      <c r="AR129" s="17"/>
      <c r="AS129" s="17"/>
      <c r="AT129" s="13"/>
      <c r="AU129" s="1"/>
      <c r="AV129" s="1"/>
      <c r="AW129" s="1"/>
      <c r="AX129" s="1"/>
      <c r="BA129" s="1"/>
      <c r="BB129" s="1"/>
      <c r="BC129" s="1"/>
      <c r="BD129" s="2"/>
      <c r="BE129" s="2"/>
      <c r="BF129" s="11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</row>
    <row r="130" spans="4:91" s="10" customFormat="1" ht="12.75" customHeight="1" x14ac:dyDescent="0.2">
      <c r="D130" s="14"/>
      <c r="E130" s="83"/>
      <c r="G130" s="13"/>
      <c r="K130" s="15"/>
      <c r="L130" s="7"/>
      <c r="M130" s="17"/>
      <c r="N130" s="30"/>
      <c r="O130" s="30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8"/>
      <c r="AH130" s="8"/>
      <c r="AI130" s="8"/>
      <c r="AJ130" s="8"/>
      <c r="AL130" s="13"/>
      <c r="AM130" s="15"/>
      <c r="AN130" s="13"/>
      <c r="AO130" s="13"/>
      <c r="AP130" s="15"/>
      <c r="AQ130" s="15"/>
      <c r="AR130" s="17"/>
      <c r="AS130" s="17"/>
      <c r="AT130" s="13"/>
      <c r="AU130" s="1"/>
      <c r="AV130" s="1"/>
      <c r="AW130" s="1"/>
      <c r="AX130" s="1"/>
      <c r="BA130" s="1"/>
      <c r="BB130" s="1"/>
      <c r="BC130" s="1"/>
      <c r="BD130" s="2"/>
      <c r="BE130" s="2"/>
      <c r="BF130" s="11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</row>
    <row r="131" spans="4:91" s="10" customFormat="1" ht="12.75" customHeight="1" x14ac:dyDescent="0.2">
      <c r="D131" s="14"/>
      <c r="E131" s="83"/>
      <c r="G131" s="13"/>
      <c r="K131" s="15"/>
      <c r="L131" s="7"/>
      <c r="M131" s="17"/>
      <c r="N131" s="30"/>
      <c r="O131" s="30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8"/>
      <c r="AH131" s="8"/>
      <c r="AI131" s="8"/>
      <c r="AJ131" s="8"/>
      <c r="AL131" s="13"/>
      <c r="AM131" s="15"/>
      <c r="AN131" s="13"/>
      <c r="AO131" s="13"/>
      <c r="AP131" s="15"/>
      <c r="AQ131" s="15"/>
      <c r="AR131" s="17"/>
      <c r="AS131" s="17"/>
      <c r="AT131" s="13"/>
      <c r="AU131" s="1"/>
      <c r="AV131" s="1"/>
      <c r="AW131" s="1"/>
      <c r="AX131" s="1"/>
      <c r="BA131" s="1"/>
      <c r="BB131" s="1"/>
      <c r="BC131" s="1"/>
      <c r="BD131" s="2"/>
      <c r="BE131" s="2"/>
      <c r="BF131" s="11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</row>
    <row r="132" spans="4:91" s="10" customFormat="1" ht="12.75" customHeight="1" x14ac:dyDescent="0.2">
      <c r="D132" s="14"/>
      <c r="E132" s="83"/>
      <c r="G132" s="13"/>
      <c r="K132" s="15"/>
      <c r="L132" s="7"/>
      <c r="M132" s="17"/>
      <c r="N132" s="30"/>
      <c r="O132" s="30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8"/>
      <c r="AH132" s="8"/>
      <c r="AI132" s="8"/>
      <c r="AJ132" s="8"/>
      <c r="AL132" s="13"/>
      <c r="AM132" s="15"/>
      <c r="AN132" s="13"/>
      <c r="AO132" s="13"/>
      <c r="AP132" s="15"/>
      <c r="AQ132" s="15"/>
      <c r="AR132" s="17"/>
      <c r="AS132" s="17"/>
      <c r="AT132" s="13"/>
      <c r="AU132" s="1"/>
      <c r="AV132" s="1"/>
      <c r="AW132" s="1"/>
      <c r="AX132" s="1"/>
      <c r="BA132" s="1"/>
      <c r="BB132" s="1"/>
      <c r="BC132" s="1"/>
      <c r="BD132" s="2"/>
      <c r="BE132" s="2"/>
      <c r="BF132" s="11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</row>
    <row r="133" spans="4:91" s="10" customFormat="1" ht="12.75" customHeight="1" x14ac:dyDescent="0.2">
      <c r="D133" s="14"/>
      <c r="E133" s="83"/>
      <c r="G133" s="13"/>
      <c r="K133" s="15"/>
      <c r="L133" s="7"/>
      <c r="M133" s="17"/>
      <c r="N133" s="30"/>
      <c r="O133" s="30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8"/>
      <c r="AH133" s="8"/>
      <c r="AI133" s="8"/>
      <c r="AJ133" s="8"/>
      <c r="AL133" s="13"/>
      <c r="AM133" s="15"/>
      <c r="AN133" s="13"/>
      <c r="AO133" s="13"/>
      <c r="AP133" s="15"/>
      <c r="AQ133" s="15"/>
      <c r="AR133" s="17"/>
      <c r="AS133" s="17"/>
      <c r="AT133" s="13"/>
      <c r="AU133" s="1"/>
      <c r="AV133" s="1"/>
      <c r="AW133" s="1"/>
      <c r="AX133" s="1"/>
      <c r="BA133" s="1"/>
      <c r="BB133" s="1"/>
      <c r="BC133" s="1"/>
      <c r="BD133" s="2"/>
      <c r="BE133" s="2"/>
      <c r="BF133" s="11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</row>
    <row r="134" spans="4:91" s="10" customFormat="1" ht="12.75" customHeight="1" x14ac:dyDescent="0.2">
      <c r="D134" s="14"/>
      <c r="E134" s="83"/>
      <c r="G134" s="13"/>
      <c r="K134" s="15"/>
      <c r="L134" s="7"/>
      <c r="M134" s="17"/>
      <c r="N134" s="30"/>
      <c r="O134" s="30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8"/>
      <c r="AH134" s="8"/>
      <c r="AI134" s="8"/>
      <c r="AJ134" s="8"/>
      <c r="AL134" s="13"/>
      <c r="AM134" s="15"/>
      <c r="AN134" s="13"/>
      <c r="AO134" s="13"/>
      <c r="AP134" s="15"/>
      <c r="AQ134" s="15"/>
      <c r="AR134" s="17"/>
      <c r="AS134" s="17"/>
      <c r="AT134" s="13"/>
      <c r="AU134" s="1"/>
      <c r="AV134" s="1"/>
      <c r="AW134" s="1"/>
      <c r="AX134" s="1"/>
      <c r="BA134" s="1"/>
      <c r="BB134" s="1"/>
      <c r="BC134" s="1"/>
      <c r="BD134" s="2"/>
      <c r="BE134" s="2"/>
      <c r="BF134" s="11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</row>
    <row r="135" spans="4:91" s="10" customFormat="1" ht="12.75" customHeight="1" x14ac:dyDescent="0.2">
      <c r="D135" s="14"/>
      <c r="E135" s="83"/>
      <c r="G135" s="13"/>
      <c r="K135" s="15"/>
      <c r="L135" s="7"/>
      <c r="M135" s="17"/>
      <c r="N135" s="30"/>
      <c r="O135" s="30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8"/>
      <c r="AH135" s="8"/>
      <c r="AI135" s="8"/>
      <c r="AJ135" s="8"/>
      <c r="AL135" s="13"/>
      <c r="AM135" s="15"/>
      <c r="AN135" s="8"/>
      <c r="AO135" s="8"/>
      <c r="AP135" s="15"/>
      <c r="AQ135" s="15"/>
      <c r="AR135" s="17"/>
      <c r="AS135" s="17"/>
      <c r="AT135" s="13"/>
      <c r="AU135" s="1"/>
      <c r="AV135" s="1"/>
      <c r="AW135" s="1"/>
      <c r="AX135" s="1"/>
      <c r="BA135" s="1"/>
      <c r="BB135" s="1"/>
      <c r="BC135" s="1"/>
      <c r="BD135" s="2"/>
      <c r="BE135" s="2"/>
      <c r="BF135" s="11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</row>
    <row r="136" spans="4:91" s="10" customFormat="1" ht="12.75" customHeight="1" x14ac:dyDescent="0.2">
      <c r="D136" s="14"/>
      <c r="E136" s="83"/>
      <c r="G136" s="13"/>
      <c r="K136" s="15"/>
      <c r="L136" s="7"/>
      <c r="M136" s="17"/>
      <c r="N136" s="30"/>
      <c r="O136" s="30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8"/>
      <c r="AH136" s="8"/>
      <c r="AI136" s="8"/>
      <c r="AJ136" s="8"/>
      <c r="AL136" s="13"/>
      <c r="AM136" s="15"/>
      <c r="AN136" s="13"/>
      <c r="AO136" s="13"/>
      <c r="AP136" s="15"/>
      <c r="AQ136" s="15"/>
      <c r="AR136" s="17"/>
      <c r="AS136" s="17"/>
      <c r="AT136" s="13"/>
      <c r="AU136" s="1"/>
      <c r="AV136" s="1"/>
      <c r="AW136" s="1"/>
      <c r="AX136" s="1"/>
      <c r="BA136" s="1"/>
      <c r="BB136" s="1"/>
      <c r="BC136" s="1"/>
      <c r="BD136" s="2"/>
      <c r="BE136" s="2"/>
      <c r="BF136" s="11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</row>
    <row r="137" spans="4:91" s="10" customFormat="1" ht="12.75" customHeight="1" x14ac:dyDescent="0.2">
      <c r="D137" s="14"/>
      <c r="E137" s="83"/>
      <c r="G137" s="13"/>
      <c r="K137" s="15"/>
      <c r="L137" s="7"/>
      <c r="M137" s="17"/>
      <c r="N137" s="30"/>
      <c r="O137" s="30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8"/>
      <c r="AH137" s="8"/>
      <c r="AI137" s="8"/>
      <c r="AJ137" s="8"/>
      <c r="AL137" s="13"/>
      <c r="AM137" s="15"/>
      <c r="AN137" s="13"/>
      <c r="AO137" s="13"/>
      <c r="AP137" s="15"/>
      <c r="AQ137" s="15"/>
      <c r="AR137" s="17"/>
      <c r="AS137" s="17"/>
      <c r="AT137" s="13"/>
      <c r="AU137" s="1"/>
      <c r="AV137" s="1"/>
      <c r="AW137" s="1"/>
      <c r="AX137" s="1"/>
      <c r="BA137" s="1"/>
      <c r="BB137" s="1"/>
      <c r="BC137" s="1"/>
      <c r="BD137" s="2"/>
      <c r="BE137" s="2"/>
      <c r="BF137" s="11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</row>
    <row r="138" spans="4:91" s="10" customFormat="1" ht="12.75" customHeight="1" x14ac:dyDescent="0.2">
      <c r="D138" s="14"/>
      <c r="E138" s="83"/>
      <c r="G138" s="13"/>
      <c r="K138" s="15"/>
      <c r="L138" s="7"/>
      <c r="M138" s="17"/>
      <c r="N138" s="30"/>
      <c r="O138" s="30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8"/>
      <c r="AH138" s="8"/>
      <c r="AI138" s="8"/>
      <c r="AJ138" s="8"/>
      <c r="AL138" s="13"/>
      <c r="AM138" s="15"/>
      <c r="AN138" s="13"/>
      <c r="AO138" s="13"/>
      <c r="AP138" s="15"/>
      <c r="AQ138" s="15"/>
      <c r="AR138" s="17"/>
      <c r="AS138" s="17"/>
      <c r="AT138" s="13"/>
      <c r="AU138" s="1"/>
      <c r="AV138" s="1"/>
      <c r="AW138" s="1"/>
      <c r="AX138" s="1"/>
      <c r="BA138" s="1"/>
      <c r="BB138" s="1"/>
      <c r="BC138" s="1"/>
      <c r="BD138" s="2"/>
      <c r="BE138" s="2"/>
      <c r="BF138" s="11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</row>
    <row r="139" spans="4:91" s="10" customFormat="1" ht="12.75" customHeight="1" x14ac:dyDescent="0.2">
      <c r="D139" s="14"/>
      <c r="E139" s="83"/>
      <c r="G139" s="13"/>
      <c r="K139" s="15"/>
      <c r="L139" s="7"/>
      <c r="M139" s="17"/>
      <c r="N139" s="30"/>
      <c r="O139" s="30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8"/>
      <c r="AH139" s="8"/>
      <c r="AI139" s="8"/>
      <c r="AJ139" s="8"/>
      <c r="AL139" s="13"/>
      <c r="AM139" s="15"/>
      <c r="AN139" s="13"/>
      <c r="AO139" s="13"/>
      <c r="AP139" s="15"/>
      <c r="AQ139" s="15"/>
      <c r="AR139" s="17"/>
      <c r="AS139" s="17"/>
      <c r="AT139" s="13"/>
      <c r="AU139" s="1"/>
      <c r="AV139" s="1"/>
      <c r="AW139" s="1"/>
      <c r="AX139" s="1"/>
      <c r="BA139" s="1"/>
      <c r="BB139" s="1"/>
      <c r="BC139" s="1"/>
      <c r="BD139" s="2"/>
      <c r="BE139" s="2"/>
      <c r="BF139" s="11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</row>
    <row r="140" spans="4:91" s="10" customFormat="1" ht="12.75" customHeight="1" x14ac:dyDescent="0.2">
      <c r="D140" s="14"/>
      <c r="E140" s="83"/>
      <c r="G140" s="13"/>
      <c r="K140" s="15"/>
      <c r="L140" s="7"/>
      <c r="M140" s="17"/>
      <c r="N140" s="30"/>
      <c r="O140" s="30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8"/>
      <c r="AH140" s="8"/>
      <c r="AI140" s="8"/>
      <c r="AJ140" s="8"/>
      <c r="AL140" s="13"/>
      <c r="AM140" s="15"/>
      <c r="AN140" s="13"/>
      <c r="AO140" s="13"/>
      <c r="AP140" s="15"/>
      <c r="AQ140" s="15"/>
      <c r="AR140" s="17"/>
      <c r="AS140" s="17"/>
      <c r="AT140" s="13"/>
      <c r="AU140" s="1"/>
      <c r="AV140" s="1"/>
      <c r="AW140" s="1"/>
      <c r="AX140" s="1"/>
      <c r="BA140" s="1"/>
      <c r="BB140" s="1"/>
      <c r="BC140" s="1"/>
      <c r="BD140" s="2"/>
      <c r="BE140" s="2"/>
      <c r="BF140" s="11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</row>
    <row r="141" spans="4:91" s="10" customFormat="1" ht="12.75" customHeight="1" x14ac:dyDescent="0.2">
      <c r="D141" s="14"/>
      <c r="E141" s="14"/>
      <c r="G141" s="13"/>
      <c r="K141" s="15"/>
      <c r="L141" s="7"/>
      <c r="M141" s="17"/>
      <c r="N141" s="30"/>
      <c r="O141" s="30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8"/>
      <c r="AH141" s="8"/>
      <c r="AI141" s="8"/>
      <c r="AJ141" s="8"/>
      <c r="AL141" s="13"/>
      <c r="AM141" s="15"/>
      <c r="AN141" s="13"/>
      <c r="AO141" s="13"/>
      <c r="AP141" s="15"/>
      <c r="AQ141" s="15"/>
      <c r="AR141" s="17"/>
      <c r="AS141" s="17"/>
      <c r="AT141" s="13"/>
      <c r="AU141" s="1"/>
      <c r="AV141" s="1"/>
      <c r="AW141" s="1"/>
      <c r="AX141" s="1"/>
      <c r="BA141" s="1"/>
      <c r="BB141" s="1"/>
      <c r="BC141" s="1"/>
      <c r="BD141" s="2"/>
      <c r="BE141" s="2"/>
      <c r="BF141" s="11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</row>
    <row r="142" spans="4:91" s="10" customFormat="1" ht="12.75" customHeight="1" x14ac:dyDescent="0.2">
      <c r="D142" s="14"/>
      <c r="E142" s="14"/>
      <c r="G142" s="13"/>
      <c r="K142" s="15"/>
      <c r="L142" s="7"/>
      <c r="M142" s="17"/>
      <c r="N142" s="30"/>
      <c r="O142" s="30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8"/>
      <c r="AH142" s="8"/>
      <c r="AI142" s="8"/>
      <c r="AJ142" s="8"/>
      <c r="AL142" s="13"/>
      <c r="AM142" s="15"/>
      <c r="AN142" s="13"/>
      <c r="AO142" s="13"/>
      <c r="AP142" s="15"/>
      <c r="AQ142" s="8"/>
      <c r="AR142" s="17"/>
      <c r="AS142" s="17"/>
      <c r="AT142" s="13"/>
      <c r="AU142" s="1"/>
      <c r="AV142" s="1"/>
      <c r="AW142" s="1"/>
      <c r="AX142" s="1"/>
      <c r="BA142" s="21"/>
      <c r="BB142" s="1"/>
      <c r="BC142" s="21"/>
      <c r="BD142" s="32"/>
      <c r="BE142" s="32"/>
      <c r="BF142" s="11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</row>
    <row r="143" spans="4:91" s="10" customFormat="1" ht="12.75" customHeight="1" x14ac:dyDescent="0.2">
      <c r="D143" s="14"/>
      <c r="E143" s="14"/>
      <c r="G143" s="13"/>
      <c r="K143" s="15"/>
      <c r="L143" s="7"/>
      <c r="M143" s="17"/>
      <c r="N143" s="30"/>
      <c r="O143" s="30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8"/>
      <c r="AH143" s="8"/>
      <c r="AI143" s="8"/>
      <c r="AJ143" s="8"/>
      <c r="AL143" s="13"/>
      <c r="AM143" s="15"/>
      <c r="AN143" s="13"/>
      <c r="AO143" s="13"/>
      <c r="AP143" s="15"/>
      <c r="AQ143" s="8"/>
      <c r="AR143" s="17"/>
      <c r="AS143" s="17"/>
      <c r="AT143" s="13"/>
      <c r="AU143" s="1"/>
      <c r="AV143" s="1"/>
      <c r="AW143" s="1"/>
      <c r="AX143" s="1"/>
      <c r="BA143" s="21"/>
      <c r="BB143" s="1"/>
      <c r="BC143" s="21"/>
      <c r="BD143" s="32"/>
      <c r="BE143" s="32"/>
      <c r="BF143" s="11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</row>
    <row r="144" spans="4:91" s="10" customFormat="1" ht="12.75" customHeight="1" x14ac:dyDescent="0.2">
      <c r="D144" s="14"/>
      <c r="E144" s="14"/>
      <c r="G144" s="13"/>
      <c r="K144" s="15"/>
      <c r="L144" s="7"/>
      <c r="M144" s="17"/>
      <c r="N144" s="30"/>
      <c r="O144" s="30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8"/>
      <c r="AH144" s="8"/>
      <c r="AI144" s="8"/>
      <c r="AJ144" s="8"/>
      <c r="AL144" s="13"/>
      <c r="AM144" s="15"/>
      <c r="AN144" s="13"/>
      <c r="AO144" s="13"/>
      <c r="AP144" s="15"/>
      <c r="AQ144" s="8"/>
      <c r="AR144" s="17"/>
      <c r="AS144" s="17"/>
      <c r="AT144" s="13"/>
      <c r="AU144" s="1"/>
      <c r="AV144" s="1"/>
      <c r="AW144" s="1"/>
      <c r="AX144" s="1"/>
      <c r="BA144" s="21"/>
      <c r="BB144" s="1"/>
      <c r="BC144" s="21"/>
      <c r="BD144" s="32"/>
      <c r="BE144" s="32"/>
      <c r="BF144" s="11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</row>
    <row r="145" spans="4:91" s="10" customFormat="1" ht="12.75" customHeight="1" x14ac:dyDescent="0.2">
      <c r="D145" s="14"/>
      <c r="E145" s="14"/>
      <c r="G145" s="13"/>
      <c r="K145" s="15"/>
      <c r="L145" s="7"/>
      <c r="M145" s="17"/>
      <c r="N145" s="30"/>
      <c r="O145" s="30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8"/>
      <c r="AH145" s="8"/>
      <c r="AI145" s="8"/>
      <c r="AJ145" s="8"/>
      <c r="AL145" s="13"/>
      <c r="AM145" s="15"/>
      <c r="AN145" s="13"/>
      <c r="AO145" s="13"/>
      <c r="AP145" s="15"/>
      <c r="AQ145" s="8"/>
      <c r="AR145" s="17"/>
      <c r="AS145" s="17"/>
      <c r="AT145" s="13"/>
      <c r="AU145" s="1"/>
      <c r="AV145" s="1"/>
      <c r="AW145" s="1"/>
      <c r="AX145" s="1"/>
      <c r="BA145" s="21"/>
      <c r="BB145" s="1"/>
      <c r="BC145" s="21"/>
      <c r="BD145" s="32"/>
      <c r="BE145" s="32"/>
      <c r="BF145" s="11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</row>
    <row r="146" spans="4:91" s="10" customFormat="1" ht="12.75" customHeight="1" x14ac:dyDescent="0.2">
      <c r="D146" s="14"/>
      <c r="E146" s="14"/>
      <c r="G146" s="13"/>
      <c r="K146" s="15"/>
      <c r="L146" s="7"/>
      <c r="M146" s="17"/>
      <c r="N146" s="30"/>
      <c r="O146" s="30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8"/>
      <c r="AH146" s="8"/>
      <c r="AI146" s="8"/>
      <c r="AJ146" s="8"/>
      <c r="AL146" s="13"/>
      <c r="AM146" s="15"/>
      <c r="AN146" s="13"/>
      <c r="AO146" s="13"/>
      <c r="AP146" s="15"/>
      <c r="AQ146" s="8"/>
      <c r="AR146" s="17"/>
      <c r="AS146" s="17"/>
      <c r="AT146" s="13"/>
      <c r="AU146" s="1"/>
      <c r="AV146" s="1"/>
      <c r="AW146" s="1"/>
      <c r="AX146" s="1"/>
      <c r="BA146" s="21"/>
      <c r="BB146" s="1"/>
      <c r="BC146" s="21"/>
      <c r="BD146" s="32"/>
      <c r="BE146" s="32"/>
      <c r="BF146" s="11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</row>
    <row r="147" spans="4:91" s="10" customFormat="1" ht="12.75" customHeight="1" x14ac:dyDescent="0.2">
      <c r="D147" s="14"/>
      <c r="E147" s="14"/>
      <c r="G147" s="13"/>
      <c r="K147" s="15"/>
      <c r="L147" s="7"/>
      <c r="M147" s="17"/>
      <c r="N147" s="30"/>
      <c r="O147" s="30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8"/>
      <c r="AH147" s="8"/>
      <c r="AI147" s="8"/>
      <c r="AJ147" s="8"/>
      <c r="AL147" s="13"/>
      <c r="AM147" s="15"/>
      <c r="AN147" s="13"/>
      <c r="AO147" s="13"/>
      <c r="AP147" s="15"/>
      <c r="AQ147" s="8"/>
      <c r="AR147" s="17"/>
      <c r="AS147" s="17"/>
      <c r="AT147" s="13"/>
      <c r="AU147" s="1"/>
      <c r="AV147" s="1"/>
      <c r="AW147" s="1"/>
      <c r="AX147" s="1"/>
      <c r="BA147" s="21"/>
      <c r="BB147" s="1"/>
      <c r="BC147" s="21"/>
      <c r="BD147" s="32"/>
      <c r="BE147" s="32"/>
      <c r="BF147" s="11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</row>
    <row r="148" spans="4:91" s="10" customFormat="1" ht="12.75" customHeight="1" x14ac:dyDescent="0.2">
      <c r="D148" s="14"/>
      <c r="E148" s="14"/>
      <c r="G148" s="13"/>
      <c r="K148" s="15"/>
      <c r="L148" s="7"/>
      <c r="M148" s="17"/>
      <c r="N148" s="30"/>
      <c r="O148" s="30"/>
      <c r="T148" s="28"/>
      <c r="U148" s="29"/>
      <c r="V148" s="29"/>
      <c r="W148" s="29"/>
      <c r="X148" s="29"/>
      <c r="Y148" s="29"/>
      <c r="Z148" s="29"/>
      <c r="AA148" s="13"/>
      <c r="AB148" s="13"/>
      <c r="AC148" s="13"/>
      <c r="AD148" s="13"/>
      <c r="AE148" s="13"/>
      <c r="AF148" s="13"/>
      <c r="AG148" s="8"/>
      <c r="AH148" s="8"/>
      <c r="AI148" s="8"/>
      <c r="AJ148" s="8"/>
      <c r="AL148" s="13"/>
      <c r="AM148" s="3"/>
      <c r="AN148" s="13"/>
      <c r="AO148" s="13"/>
      <c r="AP148" s="3"/>
      <c r="AQ148" s="20"/>
      <c r="AR148" s="17"/>
      <c r="AS148" s="17"/>
      <c r="AT148" s="13"/>
      <c r="AU148" s="1"/>
      <c r="AV148" s="1"/>
      <c r="AW148" s="1"/>
      <c r="AX148" s="1"/>
      <c r="BA148" s="1"/>
      <c r="BB148" s="1"/>
      <c r="BC148" s="1"/>
      <c r="BD148" s="2"/>
      <c r="BE148" s="2"/>
      <c r="BF148" s="11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</row>
    <row r="149" spans="4:91" s="10" customFormat="1" ht="12.75" customHeight="1" x14ac:dyDescent="0.2">
      <c r="D149" s="14"/>
      <c r="E149" s="14"/>
      <c r="G149" s="13"/>
      <c r="K149" s="15"/>
      <c r="L149" s="7"/>
      <c r="M149" s="17"/>
      <c r="N149" s="30"/>
      <c r="O149" s="30"/>
      <c r="T149" s="28"/>
      <c r="U149" s="29"/>
      <c r="V149" s="29"/>
      <c r="W149" s="29"/>
      <c r="X149" s="29"/>
      <c r="Y149" s="29"/>
      <c r="Z149" s="29"/>
      <c r="AA149" s="13"/>
      <c r="AB149" s="13"/>
      <c r="AC149" s="13"/>
      <c r="AD149" s="13"/>
      <c r="AE149" s="13"/>
      <c r="AF149" s="13"/>
      <c r="AG149" s="8"/>
      <c r="AH149" s="8"/>
      <c r="AI149" s="8"/>
      <c r="AJ149" s="8"/>
      <c r="AL149" s="13"/>
      <c r="AM149" s="15"/>
      <c r="AN149" s="13"/>
      <c r="AO149" s="13"/>
      <c r="AP149" s="15"/>
      <c r="AQ149" s="8"/>
      <c r="AR149" s="17"/>
      <c r="AS149" s="17"/>
      <c r="AT149" s="13"/>
      <c r="AU149" s="1"/>
      <c r="AV149" s="1"/>
      <c r="AW149" s="1"/>
      <c r="AX149" s="1"/>
      <c r="BA149" s="1"/>
      <c r="BB149" s="1"/>
      <c r="BC149" s="1"/>
      <c r="BD149" s="2"/>
      <c r="BE149" s="2"/>
      <c r="BF149" s="11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</row>
    <row r="150" spans="4:91" s="10" customFormat="1" ht="12.75" customHeight="1" x14ac:dyDescent="0.2">
      <c r="D150" s="14"/>
      <c r="E150" s="14"/>
      <c r="G150" s="13"/>
      <c r="K150" s="15"/>
      <c r="L150" s="7"/>
      <c r="M150" s="17"/>
      <c r="N150" s="30"/>
      <c r="O150" s="30"/>
      <c r="T150" s="28"/>
      <c r="U150" s="29"/>
      <c r="V150" s="29"/>
      <c r="W150" s="29"/>
      <c r="X150" s="29"/>
      <c r="Y150" s="29"/>
      <c r="Z150" s="29"/>
      <c r="AA150" s="13"/>
      <c r="AB150" s="13"/>
      <c r="AC150" s="13"/>
      <c r="AD150" s="13"/>
      <c r="AE150" s="13"/>
      <c r="AF150" s="13"/>
      <c r="AG150" s="8"/>
      <c r="AH150" s="8"/>
      <c r="AI150" s="8"/>
      <c r="AJ150" s="8"/>
      <c r="AL150" s="13"/>
      <c r="AM150" s="15"/>
      <c r="AN150" s="13"/>
      <c r="AO150" s="13"/>
      <c r="AP150" s="15"/>
      <c r="AQ150" s="8"/>
      <c r="AR150" s="17"/>
      <c r="AS150" s="17"/>
      <c r="AT150" s="13"/>
      <c r="AU150" s="1"/>
      <c r="AV150" s="1"/>
      <c r="AW150" s="1"/>
      <c r="AX150" s="1"/>
      <c r="BA150" s="1"/>
      <c r="BB150" s="1"/>
      <c r="BC150" s="1"/>
      <c r="BD150" s="2"/>
      <c r="BE150" s="2"/>
      <c r="BF150" s="11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</row>
    <row r="151" spans="4:91" s="10" customFormat="1" ht="12.75" customHeight="1" x14ac:dyDescent="0.2">
      <c r="D151" s="14"/>
      <c r="E151" s="14"/>
      <c r="G151" s="13"/>
      <c r="K151" s="22"/>
      <c r="L151" s="7"/>
      <c r="M151" s="17"/>
      <c r="N151" s="30"/>
      <c r="O151" s="30"/>
      <c r="T151" s="28"/>
      <c r="U151" s="29"/>
      <c r="V151" s="29"/>
      <c r="W151" s="29"/>
      <c r="X151" s="29"/>
      <c r="Y151" s="29"/>
      <c r="Z151" s="29"/>
      <c r="AA151" s="13"/>
      <c r="AB151" s="13"/>
      <c r="AC151" s="13"/>
      <c r="AD151" s="13"/>
      <c r="AE151" s="13"/>
      <c r="AF151" s="13"/>
      <c r="AG151" s="8"/>
      <c r="AH151" s="8"/>
      <c r="AL151" s="13"/>
      <c r="AM151" s="22"/>
      <c r="AN151" s="13"/>
      <c r="AO151" s="13"/>
      <c r="AP151" s="22"/>
      <c r="AR151" s="17"/>
      <c r="AS151" s="17"/>
      <c r="AT151" s="13"/>
      <c r="AU151" s="1"/>
      <c r="AV151" s="1"/>
      <c r="AW151" s="1"/>
      <c r="AX151" s="1"/>
      <c r="BA151" s="5"/>
      <c r="BB151" s="1"/>
      <c r="BC151" s="5"/>
      <c r="BD151" s="4"/>
      <c r="BE151" s="4"/>
      <c r="BF151" s="11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</row>
    <row r="152" spans="4:91" s="10" customFormat="1" ht="12.75" customHeight="1" x14ac:dyDescent="0.2">
      <c r="D152" s="14"/>
      <c r="E152" s="14"/>
      <c r="G152" s="13"/>
      <c r="K152" s="15"/>
      <c r="L152" s="7"/>
      <c r="M152" s="17"/>
      <c r="N152" s="30"/>
      <c r="O152" s="30"/>
      <c r="T152" s="28"/>
      <c r="U152" s="29"/>
      <c r="V152" s="29"/>
      <c r="W152" s="29"/>
      <c r="X152" s="29"/>
      <c r="Y152" s="29"/>
      <c r="Z152" s="29"/>
      <c r="AA152" s="13"/>
      <c r="AB152" s="13"/>
      <c r="AC152" s="13"/>
      <c r="AD152" s="13"/>
      <c r="AE152" s="13"/>
      <c r="AF152" s="13"/>
      <c r="AG152" s="8"/>
      <c r="AH152" s="8"/>
      <c r="AI152" s="8"/>
      <c r="AJ152" s="8"/>
      <c r="AL152" s="13"/>
      <c r="AM152" s="15"/>
      <c r="AN152" s="13"/>
      <c r="AO152" s="13"/>
      <c r="AP152" s="15"/>
      <c r="AQ152" s="8"/>
      <c r="AR152" s="17"/>
      <c r="AS152" s="17"/>
      <c r="AT152" s="13"/>
      <c r="AU152" s="1"/>
      <c r="AV152" s="1"/>
      <c r="AW152" s="1"/>
      <c r="AX152" s="1"/>
      <c r="BA152" s="21"/>
      <c r="BB152" s="1"/>
      <c r="BC152" s="21"/>
      <c r="BD152" s="32"/>
      <c r="BE152" s="32"/>
      <c r="BF152" s="11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</row>
    <row r="153" spans="4:91" s="10" customFormat="1" ht="12.75" customHeight="1" x14ac:dyDescent="0.2">
      <c r="D153" s="14"/>
      <c r="E153" s="14"/>
      <c r="G153" s="13"/>
      <c r="K153" s="15"/>
      <c r="L153" s="7"/>
      <c r="M153" s="17"/>
      <c r="N153" s="30"/>
      <c r="O153" s="30"/>
      <c r="T153" s="28"/>
      <c r="U153" s="29"/>
      <c r="V153" s="29"/>
      <c r="W153" s="29"/>
      <c r="X153" s="29"/>
      <c r="Y153" s="29"/>
      <c r="Z153" s="29"/>
      <c r="AA153" s="13"/>
      <c r="AB153" s="13"/>
      <c r="AC153" s="13"/>
      <c r="AD153" s="13"/>
      <c r="AE153" s="13"/>
      <c r="AF153" s="13"/>
      <c r="AG153" s="8"/>
      <c r="AH153" s="8"/>
      <c r="AI153" s="8"/>
      <c r="AJ153" s="8"/>
      <c r="AL153" s="13"/>
      <c r="AM153" s="15"/>
      <c r="AN153" s="13"/>
      <c r="AO153" s="13"/>
      <c r="AP153" s="15"/>
      <c r="AQ153" s="8"/>
      <c r="AR153" s="17"/>
      <c r="AS153" s="17"/>
      <c r="AT153" s="13"/>
      <c r="AU153" s="1"/>
      <c r="AV153" s="1"/>
      <c r="AW153" s="1"/>
      <c r="AX153" s="1"/>
      <c r="BA153" s="21"/>
      <c r="BB153" s="1"/>
      <c r="BC153" s="21"/>
      <c r="BD153" s="32"/>
      <c r="BE153" s="32"/>
      <c r="BF153" s="11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</row>
    <row r="154" spans="4:91" s="10" customFormat="1" ht="12.75" customHeight="1" x14ac:dyDescent="0.2">
      <c r="D154" s="14"/>
      <c r="E154" s="14"/>
      <c r="G154" s="13"/>
      <c r="K154" s="15"/>
      <c r="L154" s="7"/>
      <c r="M154" s="17"/>
      <c r="N154" s="30"/>
      <c r="O154" s="30"/>
      <c r="T154" s="28"/>
      <c r="U154" s="29"/>
      <c r="V154" s="29"/>
      <c r="W154" s="29"/>
      <c r="X154" s="29"/>
      <c r="Y154" s="29"/>
      <c r="Z154" s="29"/>
      <c r="AA154" s="13"/>
      <c r="AB154" s="13"/>
      <c r="AC154" s="13"/>
      <c r="AD154" s="13"/>
      <c r="AE154" s="13"/>
      <c r="AF154" s="13"/>
      <c r="AG154" s="8"/>
      <c r="AH154" s="8"/>
      <c r="AI154" s="8"/>
      <c r="AJ154" s="8"/>
      <c r="AL154" s="13"/>
      <c r="AM154" s="15"/>
      <c r="AN154" s="13"/>
      <c r="AO154" s="13"/>
      <c r="AP154" s="15"/>
      <c r="AQ154" s="8"/>
      <c r="AR154" s="17"/>
      <c r="AS154" s="17"/>
      <c r="AT154" s="13"/>
      <c r="AU154" s="1"/>
      <c r="AV154" s="1"/>
      <c r="AW154" s="1"/>
      <c r="AX154" s="1"/>
      <c r="BA154" s="1"/>
      <c r="BB154" s="1"/>
      <c r="BC154" s="1"/>
      <c r="BD154" s="2"/>
      <c r="BE154" s="2"/>
      <c r="BF154" s="11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</row>
    <row r="155" spans="4:91" s="10" customFormat="1" ht="12.75" customHeight="1" x14ac:dyDescent="0.2">
      <c r="D155" s="14"/>
      <c r="E155" s="14"/>
      <c r="G155" s="13"/>
      <c r="K155" s="15"/>
      <c r="L155" s="7"/>
      <c r="M155" s="17"/>
      <c r="N155" s="30"/>
      <c r="O155" s="30"/>
      <c r="T155" s="28"/>
      <c r="U155" s="29"/>
      <c r="V155" s="29"/>
      <c r="W155" s="29"/>
      <c r="X155" s="29"/>
      <c r="Y155" s="29"/>
      <c r="Z155" s="29"/>
      <c r="AA155" s="13"/>
      <c r="AB155" s="13"/>
      <c r="AC155" s="13"/>
      <c r="AD155" s="13"/>
      <c r="AE155" s="13"/>
      <c r="AF155" s="13"/>
      <c r="AG155" s="8"/>
      <c r="AH155" s="8"/>
      <c r="AI155" s="8"/>
      <c r="AJ155" s="8"/>
      <c r="AL155" s="13"/>
      <c r="AM155" s="15"/>
      <c r="AN155" s="13"/>
      <c r="AO155" s="13"/>
      <c r="AP155" s="15"/>
      <c r="AQ155" s="8"/>
      <c r="AR155" s="17"/>
      <c r="AS155" s="17"/>
      <c r="AT155" s="13"/>
      <c r="AU155" s="1"/>
      <c r="AV155" s="1"/>
      <c r="AW155" s="1"/>
      <c r="AX155" s="1"/>
      <c r="BA155" s="1"/>
      <c r="BB155" s="1"/>
      <c r="BC155" s="1"/>
      <c r="BD155" s="2"/>
      <c r="BE155" s="2"/>
      <c r="BF155" s="11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</row>
    <row r="156" spans="4:91" s="10" customFormat="1" ht="12.75" customHeight="1" x14ac:dyDescent="0.2">
      <c r="D156" s="14"/>
      <c r="E156" s="14"/>
      <c r="G156" s="13"/>
      <c r="K156" s="15"/>
      <c r="L156" s="7"/>
      <c r="M156" s="17"/>
      <c r="N156" s="30"/>
      <c r="O156" s="30"/>
      <c r="T156" s="28"/>
      <c r="U156" s="29"/>
      <c r="V156" s="29"/>
      <c r="W156" s="29"/>
      <c r="X156" s="29"/>
      <c r="Y156" s="29"/>
      <c r="Z156" s="29"/>
      <c r="AA156" s="13"/>
      <c r="AB156" s="13"/>
      <c r="AC156" s="13"/>
      <c r="AD156" s="13"/>
      <c r="AE156" s="13"/>
      <c r="AF156" s="13"/>
      <c r="AG156" s="8"/>
      <c r="AH156" s="8"/>
      <c r="AI156" s="8"/>
      <c r="AJ156" s="8"/>
      <c r="AL156" s="13"/>
      <c r="AM156" s="15"/>
      <c r="AN156" s="13"/>
      <c r="AO156" s="13"/>
      <c r="AP156" s="15"/>
      <c r="AQ156" s="8"/>
      <c r="AR156" s="17"/>
      <c r="AS156" s="17"/>
      <c r="AT156" s="13"/>
      <c r="AU156" s="1"/>
      <c r="AV156" s="1"/>
      <c r="AW156" s="1"/>
      <c r="AX156" s="1"/>
      <c r="BA156" s="1"/>
      <c r="BB156" s="1"/>
      <c r="BC156" s="1"/>
      <c r="BD156" s="2"/>
      <c r="BE156" s="2"/>
      <c r="BF156" s="11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</row>
    <row r="157" spans="4:91" s="10" customFormat="1" ht="12.75" customHeight="1" x14ac:dyDescent="0.2">
      <c r="D157" s="14"/>
      <c r="E157" s="14"/>
      <c r="G157" s="13"/>
      <c r="K157" s="15"/>
      <c r="L157" s="7"/>
      <c r="M157" s="17"/>
      <c r="N157" s="30"/>
      <c r="O157" s="30"/>
      <c r="T157" s="28"/>
      <c r="U157" s="29"/>
      <c r="V157" s="29"/>
      <c r="W157" s="29"/>
      <c r="X157" s="29"/>
      <c r="Y157" s="29"/>
      <c r="Z157" s="29"/>
      <c r="AA157" s="13"/>
      <c r="AB157" s="13"/>
      <c r="AC157" s="13"/>
      <c r="AD157" s="13"/>
      <c r="AE157" s="13"/>
      <c r="AF157" s="13"/>
      <c r="AG157" s="8"/>
      <c r="AH157" s="8"/>
      <c r="AI157" s="8"/>
      <c r="AJ157" s="8"/>
      <c r="AL157" s="13"/>
      <c r="AM157" s="15"/>
      <c r="AN157" s="13"/>
      <c r="AO157" s="13"/>
      <c r="AP157" s="15"/>
      <c r="AQ157" s="8"/>
      <c r="AR157" s="17"/>
      <c r="AS157" s="17"/>
      <c r="AT157" s="13"/>
      <c r="AU157" s="1"/>
      <c r="AV157" s="1"/>
      <c r="AW157" s="1"/>
      <c r="AX157" s="1"/>
      <c r="BA157" s="1"/>
      <c r="BB157" s="1"/>
      <c r="BC157" s="1"/>
      <c r="BD157" s="2"/>
      <c r="BE157" s="2"/>
      <c r="BF157" s="11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</row>
    <row r="158" spans="4:91" s="10" customFormat="1" ht="12.75" customHeight="1" x14ac:dyDescent="0.2">
      <c r="D158" s="14"/>
      <c r="E158" s="14"/>
      <c r="G158" s="13"/>
      <c r="K158" s="15"/>
      <c r="L158" s="7"/>
      <c r="M158" s="17"/>
      <c r="N158" s="30"/>
      <c r="O158" s="30"/>
      <c r="T158" s="28"/>
      <c r="U158" s="29"/>
      <c r="V158" s="29"/>
      <c r="W158" s="29"/>
      <c r="X158" s="29"/>
      <c r="Y158" s="29"/>
      <c r="Z158" s="29"/>
      <c r="AA158" s="13"/>
      <c r="AB158" s="13"/>
      <c r="AC158" s="13"/>
      <c r="AD158" s="13"/>
      <c r="AE158" s="13"/>
      <c r="AF158" s="13"/>
      <c r="AG158" s="8"/>
      <c r="AH158" s="8"/>
      <c r="AI158" s="8"/>
      <c r="AJ158" s="8"/>
      <c r="AL158" s="13"/>
      <c r="AM158" s="15"/>
      <c r="AN158" s="13"/>
      <c r="AO158" s="13"/>
      <c r="AP158" s="15"/>
      <c r="AQ158" s="8"/>
      <c r="AR158" s="17"/>
      <c r="AS158" s="17"/>
      <c r="AT158" s="13"/>
      <c r="AU158" s="1"/>
      <c r="AV158" s="1"/>
      <c r="AW158" s="1"/>
      <c r="AX158" s="1"/>
      <c r="BA158" s="21"/>
      <c r="BB158" s="1"/>
      <c r="BC158" s="21"/>
      <c r="BD158" s="32"/>
      <c r="BE158" s="32"/>
      <c r="BF158" s="11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</row>
    <row r="159" spans="4:91" s="10" customFormat="1" ht="12.75" customHeight="1" x14ac:dyDescent="0.2">
      <c r="D159" s="14"/>
      <c r="E159" s="14"/>
      <c r="G159" s="13"/>
      <c r="K159" s="15"/>
      <c r="L159" s="7"/>
      <c r="M159" s="17"/>
      <c r="N159" s="30"/>
      <c r="O159" s="30"/>
      <c r="T159" s="28"/>
      <c r="U159" s="29"/>
      <c r="V159" s="29"/>
      <c r="W159" s="29"/>
      <c r="X159" s="29"/>
      <c r="Y159" s="29"/>
      <c r="Z159" s="29"/>
      <c r="AA159" s="13"/>
      <c r="AB159" s="13"/>
      <c r="AC159" s="13"/>
      <c r="AD159" s="13"/>
      <c r="AE159" s="13"/>
      <c r="AF159" s="13"/>
      <c r="AG159" s="8"/>
      <c r="AH159" s="8"/>
      <c r="AI159" s="8"/>
      <c r="AJ159" s="8"/>
      <c r="AL159" s="13"/>
      <c r="AM159" s="15"/>
      <c r="AN159" s="13"/>
      <c r="AO159" s="13"/>
      <c r="AP159" s="15"/>
      <c r="AQ159" s="8"/>
      <c r="AR159" s="17"/>
      <c r="AS159" s="17"/>
      <c r="AT159" s="13"/>
      <c r="BA159" s="21"/>
      <c r="BB159" s="1"/>
      <c r="BC159" s="21"/>
      <c r="BD159" s="32"/>
      <c r="BE159" s="32"/>
      <c r="BF159" s="11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</row>
    <row r="160" spans="4:91" s="10" customFormat="1" ht="12.75" customHeight="1" x14ac:dyDescent="0.2">
      <c r="D160" s="14"/>
      <c r="E160" s="14"/>
      <c r="G160" s="13"/>
      <c r="K160" s="15"/>
      <c r="L160" s="7"/>
      <c r="M160" s="17"/>
      <c r="N160" s="30"/>
      <c r="O160" s="30"/>
      <c r="T160" s="28"/>
      <c r="U160" s="29"/>
      <c r="V160" s="29"/>
      <c r="W160" s="29"/>
      <c r="X160" s="29"/>
      <c r="Y160" s="29"/>
      <c r="Z160" s="29"/>
      <c r="AA160" s="13"/>
      <c r="AB160" s="13"/>
      <c r="AC160" s="13"/>
      <c r="AD160" s="13"/>
      <c r="AE160" s="13"/>
      <c r="AF160" s="13"/>
      <c r="AG160" s="8"/>
      <c r="AH160" s="8"/>
      <c r="AI160" s="8"/>
      <c r="AJ160" s="8"/>
      <c r="AL160" s="13"/>
      <c r="AM160" s="15"/>
      <c r="AN160" s="13"/>
      <c r="AO160" s="13"/>
      <c r="AP160" s="15"/>
      <c r="AQ160" s="8"/>
      <c r="AR160" s="17"/>
      <c r="AS160" s="17"/>
      <c r="AT160" s="13"/>
      <c r="BA160" s="21"/>
      <c r="BB160" s="1"/>
      <c r="BC160" s="21"/>
      <c r="BD160" s="32"/>
      <c r="BE160" s="32"/>
      <c r="BF160" s="11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</row>
    <row r="161" spans="1:91" s="10" customFormat="1" ht="12.75" customHeight="1" x14ac:dyDescent="0.2">
      <c r="D161" s="14"/>
      <c r="E161" s="14"/>
      <c r="G161" s="13"/>
      <c r="K161" s="15"/>
      <c r="L161" s="7"/>
      <c r="M161" s="17"/>
      <c r="N161" s="30"/>
      <c r="O161" s="30"/>
      <c r="T161" s="28"/>
      <c r="U161" s="29"/>
      <c r="V161" s="29"/>
      <c r="W161" s="29"/>
      <c r="X161" s="29"/>
      <c r="Y161" s="29"/>
      <c r="Z161" s="29"/>
      <c r="AA161" s="13"/>
      <c r="AB161" s="13"/>
      <c r="AC161" s="13"/>
      <c r="AD161" s="13"/>
      <c r="AE161" s="13"/>
      <c r="AF161" s="13"/>
      <c r="AG161" s="8"/>
      <c r="AH161" s="8"/>
      <c r="AI161" s="8"/>
      <c r="AJ161" s="8"/>
      <c r="AL161" s="13"/>
      <c r="AM161" s="15"/>
      <c r="AN161" s="13"/>
      <c r="AO161" s="13"/>
      <c r="AP161" s="15"/>
      <c r="AQ161" s="8"/>
      <c r="AR161" s="17"/>
      <c r="AS161" s="17"/>
      <c r="AT161" s="13"/>
      <c r="BA161" s="21"/>
      <c r="BB161" s="1"/>
      <c r="BC161" s="21"/>
      <c r="BD161" s="32"/>
      <c r="BE161" s="32"/>
      <c r="BF161" s="11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</row>
    <row r="162" spans="1:91" s="10" customFormat="1" ht="12.75" customHeight="1" x14ac:dyDescent="0.2">
      <c r="D162" s="14"/>
      <c r="E162" s="14"/>
      <c r="G162" s="13"/>
      <c r="K162" s="15"/>
      <c r="L162" s="7"/>
      <c r="M162" s="17"/>
      <c r="N162" s="30"/>
      <c r="O162" s="30"/>
      <c r="T162" s="28"/>
      <c r="U162" s="29"/>
      <c r="V162" s="29"/>
      <c r="W162" s="29"/>
      <c r="X162" s="29"/>
      <c r="Y162" s="29"/>
      <c r="Z162" s="29"/>
      <c r="AA162" s="13"/>
      <c r="AB162" s="13"/>
      <c r="AC162" s="13"/>
      <c r="AD162" s="13"/>
      <c r="AE162" s="13"/>
      <c r="AF162" s="13"/>
      <c r="AG162" s="8"/>
      <c r="AH162" s="8"/>
      <c r="AI162" s="8"/>
      <c r="AJ162" s="8"/>
      <c r="AL162" s="13"/>
      <c r="AM162" s="15"/>
      <c r="AN162" s="13"/>
      <c r="AO162" s="13"/>
      <c r="AP162" s="15"/>
      <c r="AQ162" s="8"/>
      <c r="AR162" s="17"/>
      <c r="AS162" s="17"/>
      <c r="AT162" s="13"/>
      <c r="AU162" s="35"/>
      <c r="AV162" s="35"/>
      <c r="AW162" s="35"/>
      <c r="AX162" s="35"/>
      <c r="BA162" s="21"/>
      <c r="BB162" s="1"/>
      <c r="BC162" s="21"/>
      <c r="BD162" s="32"/>
      <c r="BE162" s="32"/>
      <c r="BF162" s="11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</row>
    <row r="163" spans="1:91" s="10" customFormat="1" ht="12.75" customHeight="1" x14ac:dyDescent="0.2">
      <c r="D163" s="14"/>
      <c r="E163" s="14"/>
      <c r="G163" s="13"/>
      <c r="K163" s="15"/>
      <c r="L163" s="7"/>
      <c r="M163" s="17"/>
      <c r="N163" s="30"/>
      <c r="O163" s="30"/>
      <c r="T163" s="28"/>
      <c r="U163" s="29"/>
      <c r="V163" s="29"/>
      <c r="W163" s="29"/>
      <c r="X163" s="29"/>
      <c r="Y163" s="29"/>
      <c r="Z163" s="29"/>
      <c r="AA163" s="13"/>
      <c r="AB163" s="13"/>
      <c r="AC163" s="13"/>
      <c r="AD163" s="13"/>
      <c r="AE163" s="13"/>
      <c r="AF163" s="13"/>
      <c r="AG163" s="8"/>
      <c r="AH163" s="8"/>
      <c r="AI163" s="8"/>
      <c r="AJ163" s="8"/>
      <c r="AL163" s="13"/>
      <c r="AM163" s="15"/>
      <c r="AN163" s="13"/>
      <c r="AO163" s="13"/>
      <c r="AP163" s="15"/>
      <c r="AQ163" s="8"/>
      <c r="AR163" s="17"/>
      <c r="AS163" s="17"/>
      <c r="AT163" s="13"/>
      <c r="AU163" s="35"/>
      <c r="AV163" s="35"/>
      <c r="AW163" s="35"/>
      <c r="AX163" s="35"/>
      <c r="BA163" s="21"/>
      <c r="BB163" s="1"/>
      <c r="BC163" s="21"/>
      <c r="BD163" s="32"/>
      <c r="BE163" s="32"/>
      <c r="BF163" s="11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</row>
    <row r="164" spans="1:91" s="10" customFormat="1" ht="12.75" customHeight="1" x14ac:dyDescent="0.2">
      <c r="D164" s="14"/>
      <c r="E164" s="14"/>
      <c r="G164" s="34"/>
      <c r="K164" s="15"/>
      <c r="L164" s="7"/>
      <c r="M164" s="17"/>
      <c r="N164" s="30"/>
      <c r="O164" s="30"/>
      <c r="P164" s="13"/>
      <c r="Q164" s="13"/>
      <c r="R164" s="13"/>
      <c r="S164" s="13"/>
      <c r="T164" s="28"/>
      <c r="U164" s="29"/>
      <c r="V164" s="29"/>
      <c r="W164" s="29"/>
      <c r="X164" s="29"/>
      <c r="Y164" s="29"/>
      <c r="Z164" s="29"/>
      <c r="AA164" s="13"/>
      <c r="AB164" s="13"/>
      <c r="AC164" s="13"/>
      <c r="AD164" s="13"/>
      <c r="AE164" s="13"/>
      <c r="AF164" s="13"/>
      <c r="AG164" s="8"/>
      <c r="AH164" s="8"/>
      <c r="AI164" s="8"/>
      <c r="AJ164" s="8"/>
      <c r="AK164" s="8"/>
      <c r="AL164" s="13"/>
      <c r="AM164" s="3"/>
      <c r="AN164" s="13"/>
      <c r="AO164" s="13"/>
      <c r="AP164" s="3"/>
      <c r="AQ164" s="3"/>
      <c r="AR164" s="17"/>
      <c r="AS164" s="17"/>
      <c r="AT164" s="13"/>
      <c r="AU164" s="36"/>
      <c r="AV164" s="36"/>
      <c r="AW164" s="36"/>
      <c r="AX164" s="36"/>
      <c r="BA164" s="1"/>
      <c r="BB164" s="1"/>
      <c r="BC164" s="1"/>
      <c r="BD164" s="2"/>
      <c r="BE164" s="2"/>
      <c r="BF164" s="21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</row>
    <row r="165" spans="1:91" s="10" customFormat="1" ht="12.75" customHeight="1" x14ac:dyDescent="0.2">
      <c r="D165" s="14"/>
      <c r="E165" s="14"/>
      <c r="G165" s="34"/>
      <c r="K165" s="15"/>
      <c r="L165" s="7"/>
      <c r="M165" s="17"/>
      <c r="N165" s="30"/>
      <c r="O165" s="30"/>
      <c r="P165" s="13"/>
      <c r="Q165" s="13"/>
      <c r="R165" s="13"/>
      <c r="S165" s="13"/>
      <c r="T165" s="28"/>
      <c r="U165" s="29"/>
      <c r="V165" s="29"/>
      <c r="W165" s="29"/>
      <c r="X165" s="29"/>
      <c r="Y165" s="29"/>
      <c r="Z165" s="29"/>
      <c r="AA165" s="13"/>
      <c r="AB165" s="13"/>
      <c r="AC165" s="13"/>
      <c r="AD165" s="13"/>
      <c r="AE165" s="13"/>
      <c r="AF165" s="13"/>
      <c r="AG165" s="8"/>
      <c r="AH165" s="8"/>
      <c r="AI165" s="8"/>
      <c r="AJ165" s="8"/>
      <c r="AK165" s="8"/>
      <c r="AL165" s="13"/>
      <c r="AM165" s="3"/>
      <c r="AN165" s="13"/>
      <c r="AO165" s="13"/>
      <c r="AP165" s="3"/>
      <c r="AQ165" s="3"/>
      <c r="AR165" s="17"/>
      <c r="AS165" s="17"/>
      <c r="AT165" s="13"/>
      <c r="AU165" s="37"/>
      <c r="AV165" s="37"/>
      <c r="AW165" s="37"/>
      <c r="AX165" s="37"/>
      <c r="BA165" s="1"/>
      <c r="BB165" s="1"/>
      <c r="BC165" s="1"/>
      <c r="BD165" s="2"/>
      <c r="BE165" s="2"/>
      <c r="BF165" s="21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</row>
    <row r="166" spans="1:91" s="10" customFormat="1" ht="12.75" customHeight="1" x14ac:dyDescent="0.2">
      <c r="D166" s="14"/>
      <c r="E166" s="14"/>
      <c r="G166" s="34"/>
      <c r="K166" s="15"/>
      <c r="L166" s="7"/>
      <c r="M166" s="17"/>
      <c r="N166" s="30"/>
      <c r="O166" s="30"/>
      <c r="P166" s="13"/>
      <c r="Q166" s="13"/>
      <c r="R166" s="13"/>
      <c r="S166" s="13"/>
      <c r="T166" s="28"/>
      <c r="U166" s="29"/>
      <c r="V166" s="29"/>
      <c r="W166" s="29"/>
      <c r="X166" s="29"/>
      <c r="Y166" s="29"/>
      <c r="Z166" s="29"/>
      <c r="AA166" s="13"/>
      <c r="AB166" s="13"/>
      <c r="AC166" s="13"/>
      <c r="AD166" s="13"/>
      <c r="AE166" s="13"/>
      <c r="AF166" s="13"/>
      <c r="AG166" s="8"/>
      <c r="AH166" s="8"/>
      <c r="AI166" s="8"/>
      <c r="AJ166" s="8"/>
      <c r="AK166" s="8"/>
      <c r="AL166" s="13"/>
      <c r="AM166" s="3"/>
      <c r="AN166" s="13"/>
      <c r="AO166" s="13"/>
      <c r="AP166" s="3"/>
      <c r="AQ166" s="3"/>
      <c r="AR166" s="17"/>
      <c r="AS166" s="17"/>
      <c r="AT166" s="13"/>
      <c r="AU166" s="36"/>
      <c r="AV166" s="36"/>
      <c r="AW166" s="36"/>
      <c r="AX166" s="36"/>
      <c r="BA166" s="1"/>
      <c r="BB166" s="1"/>
      <c r="BC166" s="1"/>
      <c r="BD166" s="2"/>
      <c r="BE166" s="2"/>
      <c r="BF166" s="21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</row>
    <row r="167" spans="1:91" s="10" customFormat="1" ht="12.75" customHeight="1" x14ac:dyDescent="0.2">
      <c r="D167" s="14"/>
      <c r="E167" s="14"/>
      <c r="G167" s="34"/>
      <c r="K167" s="15"/>
      <c r="L167" s="7"/>
      <c r="M167" s="17"/>
      <c r="N167" s="30"/>
      <c r="O167" s="30"/>
      <c r="P167" s="13"/>
      <c r="Q167" s="13"/>
      <c r="R167" s="13"/>
      <c r="S167" s="13"/>
      <c r="T167" s="28"/>
      <c r="U167" s="29"/>
      <c r="V167" s="29"/>
      <c r="W167" s="29"/>
      <c r="X167" s="29"/>
      <c r="Y167" s="29"/>
      <c r="Z167" s="29"/>
      <c r="AA167" s="13"/>
      <c r="AB167" s="13"/>
      <c r="AC167" s="13"/>
      <c r="AD167" s="13"/>
      <c r="AE167" s="13"/>
      <c r="AF167" s="13"/>
      <c r="AG167" s="8"/>
      <c r="AH167" s="8"/>
      <c r="AI167" s="8"/>
      <c r="AJ167" s="8"/>
      <c r="AK167" s="8"/>
      <c r="AL167" s="13"/>
      <c r="AM167" s="3"/>
      <c r="AN167" s="13"/>
      <c r="AO167" s="13"/>
      <c r="AP167" s="3"/>
      <c r="AQ167" s="3"/>
      <c r="AR167" s="17"/>
      <c r="AS167" s="17"/>
      <c r="AT167" s="13"/>
      <c r="AU167" s="37"/>
      <c r="AV167" s="37"/>
      <c r="AW167" s="37"/>
      <c r="AX167" s="37"/>
      <c r="BA167" s="1"/>
      <c r="BB167" s="1"/>
      <c r="BC167" s="1"/>
      <c r="BD167" s="2"/>
      <c r="BE167" s="2"/>
      <c r="BF167" s="21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</row>
    <row r="168" spans="1:91" s="10" customFormat="1" ht="12.75" customHeight="1" x14ac:dyDescent="0.2">
      <c r="D168" s="14"/>
      <c r="E168" s="14"/>
      <c r="G168" s="34"/>
      <c r="K168" s="15"/>
      <c r="L168" s="7"/>
      <c r="M168" s="17"/>
      <c r="N168" s="30"/>
      <c r="O168" s="30"/>
      <c r="P168" s="13"/>
      <c r="Q168" s="13"/>
      <c r="R168" s="13"/>
      <c r="S168" s="13"/>
      <c r="T168" s="28"/>
      <c r="U168" s="29"/>
      <c r="V168" s="29"/>
      <c r="W168" s="29"/>
      <c r="X168" s="29"/>
      <c r="Y168" s="29"/>
      <c r="Z168" s="29"/>
      <c r="AA168" s="13"/>
      <c r="AB168" s="13"/>
      <c r="AC168" s="13"/>
      <c r="AD168" s="13"/>
      <c r="AE168" s="13"/>
      <c r="AF168" s="13"/>
      <c r="AG168" s="8"/>
      <c r="AH168" s="8"/>
      <c r="AI168" s="8"/>
      <c r="AJ168" s="8"/>
      <c r="AK168" s="8"/>
      <c r="AL168" s="13"/>
      <c r="AM168" s="3"/>
      <c r="AN168" s="13"/>
      <c r="AO168" s="13"/>
      <c r="AP168" s="3"/>
      <c r="AQ168" s="3"/>
      <c r="AR168" s="17"/>
      <c r="AS168" s="17"/>
      <c r="AT168" s="13"/>
      <c r="AU168" s="41"/>
      <c r="AV168" s="41"/>
      <c r="AW168" s="41"/>
      <c r="AX168" s="41"/>
      <c r="BA168" s="1"/>
      <c r="BB168" s="1"/>
      <c r="BC168" s="1"/>
      <c r="BD168" s="2"/>
      <c r="BE168" s="2"/>
      <c r="BF168" s="21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</row>
    <row r="169" spans="1:91" s="10" customFormat="1" ht="12.75" customHeight="1" x14ac:dyDescent="0.2">
      <c r="A169" s="13"/>
      <c r="D169" s="14"/>
      <c r="E169" s="14"/>
      <c r="G169" s="34"/>
      <c r="K169" s="15"/>
      <c r="L169" s="7"/>
      <c r="M169" s="17"/>
      <c r="N169" s="30"/>
      <c r="O169" s="30"/>
      <c r="P169" s="13"/>
      <c r="Q169" s="13"/>
      <c r="R169" s="13"/>
      <c r="S169" s="13"/>
      <c r="T169" s="28"/>
      <c r="U169" s="29"/>
      <c r="V169" s="29"/>
      <c r="W169" s="29"/>
      <c r="X169" s="29"/>
      <c r="Y169" s="29"/>
      <c r="Z169" s="29"/>
      <c r="AA169" s="13"/>
      <c r="AB169" s="13"/>
      <c r="AC169" s="13"/>
      <c r="AD169" s="13"/>
      <c r="AE169" s="13"/>
      <c r="AF169" s="13"/>
      <c r="AG169" s="8"/>
      <c r="AH169" s="8"/>
      <c r="AI169" s="8"/>
      <c r="AJ169" s="8"/>
      <c r="AK169" s="8"/>
      <c r="AL169" s="13"/>
      <c r="AM169" s="3"/>
      <c r="AN169" s="13"/>
      <c r="AO169" s="13"/>
      <c r="AP169" s="3"/>
      <c r="AQ169" s="3"/>
      <c r="AR169" s="17"/>
      <c r="AS169" s="17"/>
      <c r="AT169" s="13"/>
      <c r="AU169" s="41"/>
      <c r="AV169" s="41"/>
      <c r="AW169" s="41"/>
      <c r="AX169" s="41"/>
      <c r="BA169" s="1"/>
      <c r="BB169" s="1"/>
      <c r="BC169" s="1"/>
      <c r="BD169" s="2"/>
      <c r="BE169" s="2"/>
      <c r="BF169" s="21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</row>
    <row r="170" spans="1:91" s="10" customFormat="1" ht="12.75" customHeight="1" x14ac:dyDescent="0.2">
      <c r="A170" s="13"/>
      <c r="D170" s="14"/>
      <c r="E170" s="14"/>
      <c r="G170" s="34"/>
      <c r="K170" s="15"/>
      <c r="L170" s="7"/>
      <c r="M170" s="17"/>
      <c r="N170" s="30"/>
      <c r="O170" s="30"/>
      <c r="P170" s="13"/>
      <c r="Q170" s="13"/>
      <c r="R170" s="13"/>
      <c r="S170" s="13"/>
      <c r="T170" s="28"/>
      <c r="U170" s="29"/>
      <c r="V170" s="29"/>
      <c r="W170" s="29"/>
      <c r="X170" s="29"/>
      <c r="Y170" s="29"/>
      <c r="Z170" s="29"/>
      <c r="AA170" s="13"/>
      <c r="AB170" s="13"/>
      <c r="AC170" s="13"/>
      <c r="AD170" s="13"/>
      <c r="AE170" s="13"/>
      <c r="AF170" s="13"/>
      <c r="AG170" s="8"/>
      <c r="AH170" s="8"/>
      <c r="AI170" s="8"/>
      <c r="AJ170" s="8"/>
      <c r="AK170" s="8"/>
      <c r="AL170" s="13"/>
      <c r="AM170" s="3"/>
      <c r="AN170" s="13"/>
      <c r="AO170" s="13"/>
      <c r="AP170" s="3"/>
      <c r="AQ170" s="3"/>
      <c r="AR170" s="17"/>
      <c r="AS170" s="17"/>
      <c r="AT170" s="13"/>
      <c r="AU170" s="41"/>
      <c r="AV170" s="41"/>
      <c r="AW170" s="41"/>
      <c r="AX170" s="41"/>
      <c r="BA170" s="1"/>
      <c r="BB170" s="1"/>
      <c r="BC170" s="1"/>
      <c r="BD170" s="2"/>
      <c r="BE170" s="2"/>
      <c r="BF170" s="21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</row>
    <row r="171" spans="1:91" s="10" customFormat="1" ht="12.75" customHeight="1" x14ac:dyDescent="0.2">
      <c r="A171" s="13"/>
      <c r="D171" s="14"/>
      <c r="E171" s="14"/>
      <c r="G171" s="34"/>
      <c r="K171" s="15"/>
      <c r="L171" s="7"/>
      <c r="M171" s="17"/>
      <c r="N171" s="30"/>
      <c r="O171" s="30"/>
      <c r="P171" s="13"/>
      <c r="Q171" s="13"/>
      <c r="R171" s="13"/>
      <c r="S171" s="13"/>
      <c r="T171" s="28"/>
      <c r="U171" s="29"/>
      <c r="V171" s="29"/>
      <c r="W171" s="29"/>
      <c r="X171" s="29"/>
      <c r="Y171" s="29"/>
      <c r="Z171" s="29"/>
      <c r="AA171" s="13"/>
      <c r="AB171" s="13"/>
      <c r="AC171" s="13"/>
      <c r="AD171" s="13"/>
      <c r="AE171" s="13"/>
      <c r="AF171" s="13"/>
      <c r="AG171" s="8"/>
      <c r="AH171" s="8"/>
      <c r="AI171" s="8"/>
      <c r="AJ171" s="8"/>
      <c r="AK171" s="8"/>
      <c r="AL171" s="13"/>
      <c r="AM171" s="3"/>
      <c r="AN171" s="13"/>
      <c r="AO171" s="13"/>
      <c r="AP171" s="3"/>
      <c r="AQ171" s="3"/>
      <c r="AR171" s="17"/>
      <c r="AS171" s="17"/>
      <c r="AT171" s="13"/>
      <c r="AU171" s="41"/>
      <c r="AV171" s="41"/>
      <c r="AW171" s="41"/>
      <c r="AX171" s="41"/>
      <c r="BA171" s="1"/>
      <c r="BB171" s="1"/>
      <c r="BC171" s="1"/>
      <c r="BD171" s="2"/>
      <c r="BE171" s="2"/>
      <c r="BF171" s="21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</row>
    <row r="172" spans="1:91" s="10" customFormat="1" ht="12.75" customHeight="1" x14ac:dyDescent="0.2">
      <c r="A172" s="13"/>
      <c r="D172" s="14"/>
      <c r="E172" s="14"/>
      <c r="G172" s="34"/>
      <c r="K172" s="15"/>
      <c r="L172" s="8"/>
      <c r="M172" s="17"/>
      <c r="N172" s="30"/>
      <c r="O172" s="30"/>
      <c r="P172" s="13"/>
      <c r="Q172" s="13"/>
      <c r="R172" s="13"/>
      <c r="S172" s="13"/>
      <c r="T172" s="28"/>
      <c r="U172" s="29"/>
      <c r="V172" s="29"/>
      <c r="W172" s="29"/>
      <c r="X172" s="29"/>
      <c r="Y172" s="29"/>
      <c r="Z172" s="29"/>
      <c r="AA172" s="13"/>
      <c r="AB172" s="13"/>
      <c r="AC172" s="13"/>
      <c r="AD172" s="13"/>
      <c r="AE172" s="13"/>
      <c r="AF172" s="13"/>
      <c r="AG172" s="8"/>
      <c r="AH172" s="8"/>
      <c r="AI172" s="8"/>
      <c r="AJ172" s="8"/>
      <c r="AK172" s="8"/>
      <c r="AL172" s="13"/>
      <c r="AM172" s="15"/>
      <c r="AN172" s="13"/>
      <c r="AO172" s="13"/>
      <c r="AP172" s="15"/>
      <c r="AQ172" s="8"/>
      <c r="AR172" s="17"/>
      <c r="AS172" s="17"/>
      <c r="AT172" s="13"/>
      <c r="AU172" s="41"/>
      <c r="AV172" s="41"/>
      <c r="AW172" s="41"/>
      <c r="AX172" s="41"/>
      <c r="BA172" s="21"/>
      <c r="BB172" s="1"/>
      <c r="BC172" s="21"/>
      <c r="BD172" s="32"/>
      <c r="BE172" s="32"/>
      <c r="BF172" s="21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</row>
    <row r="173" spans="1:91" s="10" customFormat="1" ht="12.75" customHeight="1" x14ac:dyDescent="0.2">
      <c r="A173" s="13"/>
      <c r="D173" s="14"/>
      <c r="E173" s="14"/>
      <c r="G173" s="34"/>
      <c r="K173" s="15"/>
      <c r="L173" s="8"/>
      <c r="M173" s="17"/>
      <c r="N173" s="30"/>
      <c r="O173" s="30"/>
      <c r="P173" s="13"/>
      <c r="Q173" s="13"/>
      <c r="R173" s="13"/>
      <c r="S173" s="13"/>
      <c r="T173" s="28"/>
      <c r="U173" s="29"/>
      <c r="V173" s="29"/>
      <c r="W173" s="29"/>
      <c r="X173" s="29"/>
      <c r="Y173" s="29"/>
      <c r="Z173" s="29"/>
      <c r="AA173" s="13"/>
      <c r="AB173" s="13"/>
      <c r="AC173" s="13"/>
      <c r="AD173" s="13"/>
      <c r="AE173" s="13"/>
      <c r="AF173" s="13"/>
      <c r="AG173" s="8"/>
      <c r="AH173" s="8"/>
      <c r="AI173" s="8"/>
      <c r="AJ173" s="8"/>
      <c r="AK173" s="8"/>
      <c r="AL173" s="13"/>
      <c r="AM173" s="15"/>
      <c r="AN173" s="13"/>
      <c r="AO173" s="13"/>
      <c r="AP173" s="15"/>
      <c r="AQ173" s="8"/>
      <c r="AR173" s="17"/>
      <c r="AS173" s="17"/>
      <c r="AT173" s="13"/>
      <c r="AU173" s="41"/>
      <c r="AV173" s="41"/>
      <c r="AW173" s="41"/>
      <c r="AX173" s="41"/>
      <c r="BA173" s="21"/>
      <c r="BB173" s="1"/>
      <c r="BC173" s="21"/>
      <c r="BD173" s="32"/>
      <c r="BE173" s="32"/>
      <c r="BF173" s="21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</row>
    <row r="174" spans="1:91" s="10" customFormat="1" ht="12.75" customHeight="1" x14ac:dyDescent="0.2">
      <c r="A174" s="13"/>
      <c r="D174" s="14"/>
      <c r="E174" s="14"/>
      <c r="G174" s="34"/>
      <c r="K174" s="15"/>
      <c r="L174" s="8"/>
      <c r="M174" s="17"/>
      <c r="N174" s="30"/>
      <c r="O174" s="30"/>
      <c r="P174" s="13"/>
      <c r="Q174" s="13"/>
      <c r="R174" s="13"/>
      <c r="S174" s="13"/>
      <c r="T174" s="28"/>
      <c r="U174" s="29"/>
      <c r="V174" s="29"/>
      <c r="W174" s="29"/>
      <c r="X174" s="29"/>
      <c r="Y174" s="29"/>
      <c r="Z174" s="29"/>
      <c r="AA174" s="13"/>
      <c r="AB174" s="13"/>
      <c r="AC174" s="13"/>
      <c r="AD174" s="13"/>
      <c r="AE174" s="13"/>
      <c r="AF174" s="13"/>
      <c r="AG174" s="8"/>
      <c r="AH174" s="8"/>
      <c r="AI174" s="8"/>
      <c r="AJ174" s="8"/>
      <c r="AK174" s="8"/>
      <c r="AL174" s="13"/>
      <c r="AM174" s="15"/>
      <c r="AN174" s="13"/>
      <c r="AO174" s="13"/>
      <c r="AP174" s="15"/>
      <c r="AQ174" s="8"/>
      <c r="AR174" s="17"/>
      <c r="AS174" s="17"/>
      <c r="AT174" s="13"/>
      <c r="BA174" s="21"/>
      <c r="BB174" s="1"/>
      <c r="BC174" s="21"/>
      <c r="BD174" s="32"/>
      <c r="BE174" s="32"/>
      <c r="BF174" s="21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</row>
    <row r="175" spans="1:91" s="10" customFormat="1" ht="12.75" customHeight="1" x14ac:dyDescent="0.2">
      <c r="A175" s="13"/>
      <c r="D175" s="14"/>
      <c r="E175" s="14"/>
      <c r="G175" s="34"/>
      <c r="K175" s="15"/>
      <c r="L175" s="8"/>
      <c r="M175" s="17"/>
      <c r="N175" s="30"/>
      <c r="O175" s="30"/>
      <c r="P175" s="13"/>
      <c r="Q175" s="13"/>
      <c r="R175" s="13"/>
      <c r="S175" s="13"/>
      <c r="T175" s="28"/>
      <c r="U175" s="29"/>
      <c r="V175" s="29"/>
      <c r="W175" s="29"/>
      <c r="X175" s="29"/>
      <c r="Y175" s="29"/>
      <c r="Z175" s="29"/>
      <c r="AA175" s="13"/>
      <c r="AB175" s="13"/>
      <c r="AC175" s="13"/>
      <c r="AD175" s="13"/>
      <c r="AE175" s="13"/>
      <c r="AF175" s="13"/>
      <c r="AG175" s="8"/>
      <c r="AH175" s="8"/>
      <c r="AI175" s="8"/>
      <c r="AJ175" s="8"/>
      <c r="AK175" s="8"/>
      <c r="AL175" s="13"/>
      <c r="AM175" s="15"/>
      <c r="AN175" s="13"/>
      <c r="AO175" s="13"/>
      <c r="AP175" s="15"/>
      <c r="AQ175" s="8"/>
      <c r="AR175" s="17"/>
      <c r="AS175" s="17"/>
      <c r="AT175" s="13"/>
      <c r="BA175" s="21"/>
      <c r="BB175" s="1"/>
      <c r="BC175" s="21"/>
      <c r="BD175" s="32"/>
      <c r="BE175" s="32"/>
      <c r="BF175" s="21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</row>
    <row r="176" spans="1:91" s="10" customFormat="1" ht="12.75" customHeight="1" x14ac:dyDescent="0.2">
      <c r="A176" s="13"/>
      <c r="D176" s="14"/>
      <c r="E176" s="14"/>
      <c r="G176" s="34"/>
      <c r="K176" s="15"/>
      <c r="L176" s="8"/>
      <c r="M176" s="17"/>
      <c r="N176" s="30"/>
      <c r="O176" s="30"/>
      <c r="P176" s="13"/>
      <c r="Q176" s="13"/>
      <c r="R176" s="13"/>
      <c r="S176" s="13"/>
      <c r="T176" s="28"/>
      <c r="U176" s="29"/>
      <c r="V176" s="29"/>
      <c r="W176" s="29"/>
      <c r="X176" s="29"/>
      <c r="Y176" s="29"/>
      <c r="Z176" s="29"/>
      <c r="AA176" s="13"/>
      <c r="AB176" s="13"/>
      <c r="AC176" s="13"/>
      <c r="AD176" s="13"/>
      <c r="AE176" s="13"/>
      <c r="AF176" s="13"/>
      <c r="AG176" s="8"/>
      <c r="AH176" s="8"/>
      <c r="AI176" s="8"/>
      <c r="AJ176" s="8"/>
      <c r="AK176" s="8"/>
      <c r="AL176" s="13"/>
      <c r="AM176" s="15"/>
      <c r="AN176" s="13"/>
      <c r="AO176" s="13"/>
      <c r="AP176" s="15"/>
      <c r="AQ176" s="8"/>
      <c r="AR176" s="17"/>
      <c r="AS176" s="17"/>
      <c r="AT176" s="13"/>
      <c r="BA176" s="21"/>
      <c r="BB176" s="1"/>
      <c r="BC176" s="21"/>
      <c r="BD176" s="32"/>
      <c r="BE176" s="32"/>
      <c r="BF176" s="21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</row>
    <row r="177" spans="1:91" s="10" customFormat="1" ht="12.75" customHeight="1" x14ac:dyDescent="0.2">
      <c r="A177" s="13"/>
      <c r="D177" s="14"/>
      <c r="E177" s="14"/>
      <c r="G177" s="34"/>
      <c r="K177" s="15"/>
      <c r="L177" s="8"/>
      <c r="M177" s="17"/>
      <c r="N177" s="30"/>
      <c r="O177" s="30"/>
      <c r="P177" s="13"/>
      <c r="Q177" s="13"/>
      <c r="R177" s="13"/>
      <c r="S177" s="13"/>
      <c r="T177" s="28"/>
      <c r="U177" s="29"/>
      <c r="V177" s="29"/>
      <c r="W177" s="29"/>
      <c r="X177" s="29"/>
      <c r="Y177" s="29"/>
      <c r="Z177" s="29"/>
      <c r="AA177" s="13"/>
      <c r="AB177" s="13"/>
      <c r="AC177" s="13"/>
      <c r="AD177" s="13"/>
      <c r="AE177" s="13"/>
      <c r="AF177" s="13"/>
      <c r="AG177" s="8"/>
      <c r="AH177" s="8"/>
      <c r="AI177" s="8"/>
      <c r="AJ177" s="8"/>
      <c r="AK177" s="8"/>
      <c r="AL177" s="13"/>
      <c r="AM177" s="15"/>
      <c r="AN177" s="13"/>
      <c r="AO177" s="13"/>
      <c r="AP177" s="15"/>
      <c r="AQ177" s="8"/>
      <c r="AR177" s="17"/>
      <c r="AS177" s="17"/>
      <c r="AT177" s="13"/>
      <c r="BA177" s="21"/>
      <c r="BB177" s="1"/>
      <c r="BC177" s="21"/>
      <c r="BD177" s="32"/>
      <c r="BE177" s="32"/>
      <c r="BF177" s="21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</row>
    <row r="178" spans="1:91" s="10" customFormat="1" ht="12.75" customHeight="1" x14ac:dyDescent="0.2">
      <c r="A178" s="13"/>
      <c r="D178" s="14"/>
      <c r="E178" s="14"/>
      <c r="G178" s="34"/>
      <c r="K178" s="15"/>
      <c r="L178" s="8"/>
      <c r="M178" s="17"/>
      <c r="N178" s="30"/>
      <c r="O178" s="30"/>
      <c r="P178" s="13"/>
      <c r="Q178" s="13"/>
      <c r="R178" s="13"/>
      <c r="S178" s="13"/>
      <c r="T178" s="28"/>
      <c r="U178" s="29"/>
      <c r="V178" s="29"/>
      <c r="W178" s="29"/>
      <c r="X178" s="29"/>
      <c r="Y178" s="29"/>
      <c r="Z178" s="29"/>
      <c r="AA178" s="13"/>
      <c r="AB178" s="13"/>
      <c r="AC178" s="13"/>
      <c r="AD178" s="13"/>
      <c r="AE178" s="13"/>
      <c r="AF178" s="13"/>
      <c r="AG178" s="8"/>
      <c r="AH178" s="8"/>
      <c r="AI178" s="8"/>
      <c r="AJ178" s="8"/>
      <c r="AK178" s="8"/>
      <c r="AL178" s="13"/>
      <c r="AM178" s="15"/>
      <c r="AN178" s="13"/>
      <c r="AO178" s="13"/>
      <c r="AP178" s="15"/>
      <c r="AQ178" s="8"/>
      <c r="AR178" s="17"/>
      <c r="AS178" s="17"/>
      <c r="AT178" s="13"/>
      <c r="BA178" s="21"/>
      <c r="BB178" s="1"/>
      <c r="BC178" s="21"/>
      <c r="BD178" s="32"/>
      <c r="BE178" s="32"/>
      <c r="BF178" s="21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</row>
    <row r="179" spans="1:91" s="10" customFormat="1" ht="12.75" customHeight="1" x14ac:dyDescent="0.2">
      <c r="A179" s="13"/>
      <c r="D179" s="14"/>
      <c r="E179" s="14"/>
      <c r="G179" s="34"/>
      <c r="K179" s="15"/>
      <c r="L179" s="8"/>
      <c r="M179" s="17"/>
      <c r="N179" s="30"/>
      <c r="O179" s="30"/>
      <c r="P179" s="13"/>
      <c r="Q179" s="13"/>
      <c r="R179" s="13"/>
      <c r="S179" s="13"/>
      <c r="T179" s="28"/>
      <c r="U179" s="29"/>
      <c r="V179" s="29"/>
      <c r="W179" s="29"/>
      <c r="X179" s="29"/>
      <c r="Y179" s="29"/>
      <c r="Z179" s="29"/>
      <c r="AA179" s="13"/>
      <c r="AB179" s="13"/>
      <c r="AC179" s="13"/>
      <c r="AD179" s="13"/>
      <c r="AE179" s="13"/>
      <c r="AF179" s="13"/>
      <c r="AG179" s="8"/>
      <c r="AH179" s="8"/>
      <c r="AI179" s="8"/>
      <c r="AJ179" s="8"/>
      <c r="AK179" s="8"/>
      <c r="AL179" s="13"/>
      <c r="AM179" s="15"/>
      <c r="AN179" s="13"/>
      <c r="AO179" s="13"/>
      <c r="AP179" s="15"/>
      <c r="AQ179" s="8"/>
      <c r="AR179" s="17"/>
      <c r="AS179" s="17"/>
      <c r="AT179" s="13"/>
      <c r="BA179" s="21"/>
      <c r="BB179" s="1"/>
      <c r="BC179" s="21"/>
      <c r="BD179" s="32"/>
      <c r="BE179" s="32"/>
      <c r="BF179" s="21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</row>
    <row r="180" spans="1:91" s="10" customFormat="1" ht="12.75" customHeight="1" x14ac:dyDescent="0.2">
      <c r="A180" s="13"/>
      <c r="D180" s="14"/>
      <c r="E180" s="14"/>
      <c r="G180" s="34"/>
      <c r="K180" s="15"/>
      <c r="L180" s="8"/>
      <c r="M180" s="17"/>
      <c r="N180" s="30"/>
      <c r="O180" s="30"/>
      <c r="P180" s="13"/>
      <c r="Q180" s="13"/>
      <c r="R180" s="13"/>
      <c r="S180" s="13"/>
      <c r="T180" s="18"/>
      <c r="U180" s="8"/>
      <c r="V180" s="8"/>
      <c r="W180" s="8"/>
      <c r="X180" s="8"/>
      <c r="Y180" s="8"/>
      <c r="Z180" s="8"/>
      <c r="AA180" s="13"/>
      <c r="AB180" s="13"/>
      <c r="AC180" s="13"/>
      <c r="AD180" s="13"/>
      <c r="AE180" s="13"/>
      <c r="AF180" s="13"/>
      <c r="AG180" s="8"/>
      <c r="AH180" s="8"/>
      <c r="AI180" s="8"/>
      <c r="AJ180" s="8"/>
      <c r="AK180" s="8"/>
      <c r="AL180" s="13"/>
      <c r="AM180" s="15"/>
      <c r="AN180" s="13"/>
      <c r="AO180" s="13"/>
      <c r="AP180" s="15"/>
      <c r="AQ180" s="8"/>
      <c r="AR180" s="17"/>
      <c r="AS180" s="17"/>
      <c r="AT180" s="13"/>
      <c r="BA180" s="21"/>
      <c r="BB180" s="1"/>
      <c r="BC180" s="21"/>
      <c r="BD180" s="32"/>
      <c r="BE180" s="32"/>
      <c r="BF180" s="21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</row>
    <row r="181" spans="1:91" s="10" customFormat="1" ht="12.75" customHeight="1" x14ac:dyDescent="0.2">
      <c r="A181" s="13"/>
      <c r="D181" s="14"/>
      <c r="E181" s="14"/>
      <c r="G181" s="34"/>
      <c r="K181" s="15"/>
      <c r="L181" s="8"/>
      <c r="M181" s="17"/>
      <c r="N181" s="30"/>
      <c r="O181" s="30"/>
      <c r="P181" s="13"/>
      <c r="Q181" s="13"/>
      <c r="R181" s="13"/>
      <c r="S181" s="13"/>
      <c r="T181" s="18"/>
      <c r="U181" s="8"/>
      <c r="V181" s="8"/>
      <c r="W181" s="8"/>
      <c r="X181" s="8"/>
      <c r="Y181" s="8"/>
      <c r="Z181" s="8"/>
      <c r="AA181" s="13"/>
      <c r="AB181" s="13"/>
      <c r="AC181" s="13"/>
      <c r="AD181" s="13"/>
      <c r="AE181" s="13"/>
      <c r="AF181" s="13"/>
      <c r="AG181" s="8"/>
      <c r="AH181" s="8"/>
      <c r="AI181" s="8"/>
      <c r="AJ181" s="8"/>
      <c r="AK181" s="8"/>
      <c r="AL181" s="13"/>
      <c r="AM181" s="15"/>
      <c r="AN181" s="13"/>
      <c r="AO181" s="13"/>
      <c r="AP181" s="15"/>
      <c r="AQ181" s="8"/>
      <c r="AR181" s="17"/>
      <c r="AS181" s="17"/>
      <c r="AT181" s="13"/>
      <c r="BA181" s="21"/>
      <c r="BB181" s="1"/>
      <c r="BC181" s="21"/>
      <c r="BD181" s="32"/>
      <c r="BE181" s="32"/>
      <c r="BF181" s="21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</row>
    <row r="182" spans="1:91" s="10" customFormat="1" ht="12.75" customHeight="1" x14ac:dyDescent="0.2">
      <c r="A182" s="13"/>
      <c r="D182" s="14"/>
      <c r="E182" s="14"/>
      <c r="G182" s="34"/>
      <c r="K182" s="15"/>
      <c r="L182" s="8"/>
      <c r="M182" s="17"/>
      <c r="N182" s="30"/>
      <c r="O182" s="30"/>
      <c r="P182" s="13"/>
      <c r="Q182" s="13"/>
      <c r="R182" s="13"/>
      <c r="S182" s="13"/>
      <c r="T182" s="18"/>
      <c r="U182" s="8"/>
      <c r="V182" s="8"/>
      <c r="W182" s="8"/>
      <c r="X182" s="8"/>
      <c r="Y182" s="8"/>
      <c r="Z182" s="8"/>
      <c r="AA182" s="13"/>
      <c r="AB182" s="13"/>
      <c r="AC182" s="13"/>
      <c r="AD182" s="13"/>
      <c r="AE182" s="13"/>
      <c r="AF182" s="13"/>
      <c r="AG182" s="8"/>
      <c r="AH182" s="8"/>
      <c r="AI182" s="8"/>
      <c r="AJ182" s="8"/>
      <c r="AK182" s="8"/>
      <c r="AL182" s="13"/>
      <c r="AM182" s="15"/>
      <c r="AN182" s="13"/>
      <c r="AO182" s="13"/>
      <c r="AP182" s="15"/>
      <c r="AQ182" s="8"/>
      <c r="AR182" s="17"/>
      <c r="AS182" s="17"/>
      <c r="AT182" s="13"/>
      <c r="BA182" s="21"/>
      <c r="BB182" s="1"/>
      <c r="BC182" s="21"/>
      <c r="BD182" s="32"/>
      <c r="BE182" s="32"/>
      <c r="BF182" s="21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</row>
    <row r="183" spans="1:91" s="10" customFormat="1" ht="12.75" customHeight="1" x14ac:dyDescent="0.2">
      <c r="A183" s="13"/>
      <c r="D183" s="14"/>
      <c r="E183" s="14"/>
      <c r="G183" s="34"/>
      <c r="K183" s="15"/>
      <c r="L183" s="8"/>
      <c r="M183" s="17"/>
      <c r="N183" s="30"/>
      <c r="O183" s="30"/>
      <c r="P183" s="13"/>
      <c r="Q183" s="13"/>
      <c r="R183" s="13"/>
      <c r="S183" s="13"/>
      <c r="T183" s="18"/>
      <c r="U183" s="8"/>
      <c r="V183" s="8"/>
      <c r="W183" s="8"/>
      <c r="X183" s="8"/>
      <c r="Y183" s="8"/>
      <c r="Z183" s="8"/>
      <c r="AA183" s="13"/>
      <c r="AB183" s="13"/>
      <c r="AC183" s="13"/>
      <c r="AD183" s="13"/>
      <c r="AE183" s="13"/>
      <c r="AF183" s="13"/>
      <c r="AG183" s="8"/>
      <c r="AH183" s="8"/>
      <c r="AI183" s="8"/>
      <c r="AJ183" s="8"/>
      <c r="AK183" s="8"/>
      <c r="AL183" s="13"/>
      <c r="AM183" s="15"/>
      <c r="AN183" s="13"/>
      <c r="AO183" s="13"/>
      <c r="AP183" s="15"/>
      <c r="AQ183" s="8"/>
      <c r="AR183" s="17"/>
      <c r="AS183" s="17"/>
      <c r="AT183" s="13"/>
      <c r="BA183" s="21"/>
      <c r="BB183" s="1"/>
      <c r="BC183" s="21"/>
      <c r="BD183" s="32"/>
      <c r="BE183" s="32"/>
      <c r="BF183" s="21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</row>
    <row r="184" spans="1:91" s="10" customFormat="1" ht="12.75" customHeight="1" x14ac:dyDescent="0.2">
      <c r="A184" s="13"/>
      <c r="D184" s="14"/>
      <c r="E184" s="14"/>
      <c r="G184" s="34"/>
      <c r="K184" s="15"/>
      <c r="L184" s="8"/>
      <c r="M184" s="17"/>
      <c r="N184" s="30"/>
      <c r="O184" s="30"/>
      <c r="P184" s="13"/>
      <c r="Q184" s="13"/>
      <c r="R184" s="13"/>
      <c r="S184" s="13"/>
      <c r="T184" s="39"/>
      <c r="U184" s="27"/>
      <c r="V184" s="27"/>
      <c r="W184" s="27"/>
      <c r="X184" s="27"/>
      <c r="Y184" s="27"/>
      <c r="Z184" s="27"/>
      <c r="AA184" s="13"/>
      <c r="AB184" s="13"/>
      <c r="AC184" s="13"/>
      <c r="AD184" s="13"/>
      <c r="AE184" s="13"/>
      <c r="AF184" s="13"/>
      <c r="AG184" s="8"/>
      <c r="AH184" s="8"/>
      <c r="AI184" s="8"/>
      <c r="AJ184" s="8"/>
      <c r="AK184" s="8"/>
      <c r="AL184" s="13"/>
      <c r="AM184" s="15"/>
      <c r="AN184" s="13"/>
      <c r="AO184" s="13"/>
      <c r="AP184" s="15"/>
      <c r="AQ184" s="8"/>
      <c r="AR184" s="17"/>
      <c r="AS184" s="17"/>
      <c r="AT184" s="13"/>
      <c r="BA184" s="21"/>
      <c r="BB184" s="1"/>
      <c r="BC184" s="21"/>
      <c r="BD184" s="32"/>
      <c r="BE184" s="32"/>
      <c r="BF184" s="21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</row>
    <row r="185" spans="1:91" s="10" customFormat="1" ht="12.75" customHeight="1" x14ac:dyDescent="0.2">
      <c r="A185" s="13"/>
      <c r="D185" s="14"/>
      <c r="E185" s="14"/>
      <c r="G185" s="34"/>
      <c r="K185" s="15"/>
      <c r="L185" s="8"/>
      <c r="M185" s="17"/>
      <c r="N185" s="30"/>
      <c r="O185" s="30"/>
      <c r="P185" s="13"/>
      <c r="Q185" s="13"/>
      <c r="R185" s="13"/>
      <c r="S185" s="13"/>
      <c r="T185" s="18"/>
      <c r="U185" s="8"/>
      <c r="V185" s="8"/>
      <c r="W185" s="8"/>
      <c r="X185" s="8"/>
      <c r="Y185" s="8"/>
      <c r="Z185" s="8"/>
      <c r="AA185" s="13"/>
      <c r="AB185" s="13"/>
      <c r="AC185" s="13"/>
      <c r="AD185" s="13"/>
      <c r="AE185" s="13"/>
      <c r="AF185" s="13"/>
      <c r="AG185" s="8"/>
      <c r="AH185" s="8"/>
      <c r="AI185" s="8"/>
      <c r="AJ185" s="8"/>
      <c r="AK185" s="8"/>
      <c r="AL185" s="13"/>
      <c r="AM185" s="15"/>
      <c r="AN185" s="13"/>
      <c r="AO185" s="13"/>
      <c r="AP185" s="15"/>
      <c r="AQ185" s="8"/>
      <c r="AR185" s="17"/>
      <c r="AS185" s="17"/>
      <c r="AT185" s="13"/>
      <c r="BA185" s="21"/>
      <c r="BB185" s="1"/>
      <c r="BC185" s="21"/>
      <c r="BD185" s="32"/>
      <c r="BE185" s="32"/>
      <c r="BF185" s="21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</row>
    <row r="186" spans="1:91" s="10" customFormat="1" ht="12.75" customHeight="1" x14ac:dyDescent="0.2">
      <c r="A186" s="13"/>
      <c r="D186" s="14"/>
      <c r="E186" s="14"/>
      <c r="G186" s="34"/>
      <c r="K186" s="15"/>
      <c r="L186" s="8"/>
      <c r="M186" s="17"/>
      <c r="N186" s="30"/>
      <c r="O186" s="30"/>
      <c r="P186" s="13"/>
      <c r="Q186" s="13"/>
      <c r="R186" s="13"/>
      <c r="S186" s="13"/>
      <c r="T186" s="18"/>
      <c r="U186" s="8"/>
      <c r="V186" s="8"/>
      <c r="W186" s="8"/>
      <c r="X186" s="8"/>
      <c r="Y186" s="8"/>
      <c r="Z186" s="8"/>
      <c r="AA186" s="13"/>
      <c r="AB186" s="13"/>
      <c r="AC186" s="13"/>
      <c r="AD186" s="13"/>
      <c r="AE186" s="13"/>
      <c r="AF186" s="13"/>
      <c r="AG186" s="8"/>
      <c r="AH186" s="8"/>
      <c r="AI186" s="8"/>
      <c r="AJ186" s="8"/>
      <c r="AK186" s="8"/>
      <c r="AL186" s="13"/>
      <c r="AM186" s="15"/>
      <c r="AN186" s="13"/>
      <c r="AO186" s="13"/>
      <c r="AP186" s="15"/>
      <c r="AQ186" s="8"/>
      <c r="AR186" s="17"/>
      <c r="AS186" s="17"/>
      <c r="AT186" s="13"/>
      <c r="BA186" s="21"/>
      <c r="BB186" s="1"/>
      <c r="BC186" s="21"/>
      <c r="BD186" s="32"/>
      <c r="BE186" s="32"/>
      <c r="BF186" s="21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</row>
    <row r="187" spans="1:91" s="10" customFormat="1" ht="12.75" customHeight="1" x14ac:dyDescent="0.2">
      <c r="A187" s="13"/>
      <c r="D187" s="14"/>
      <c r="E187" s="14"/>
      <c r="G187" s="34"/>
      <c r="K187" s="15"/>
      <c r="L187" s="8"/>
      <c r="M187" s="17"/>
      <c r="N187" s="30"/>
      <c r="O187" s="30"/>
      <c r="P187" s="13"/>
      <c r="Q187" s="13"/>
      <c r="R187" s="13"/>
      <c r="S187" s="13"/>
      <c r="T187" s="18"/>
      <c r="U187" s="8"/>
      <c r="V187" s="8"/>
      <c r="W187" s="8"/>
      <c r="X187" s="8"/>
      <c r="Y187" s="8"/>
      <c r="Z187" s="8"/>
      <c r="AA187" s="13"/>
      <c r="AB187" s="13"/>
      <c r="AC187" s="13"/>
      <c r="AD187" s="13"/>
      <c r="AE187" s="13"/>
      <c r="AF187" s="13"/>
      <c r="AG187" s="8"/>
      <c r="AH187" s="8"/>
      <c r="AI187" s="8"/>
      <c r="AJ187" s="8"/>
      <c r="AK187" s="8"/>
      <c r="AL187" s="13"/>
      <c r="AM187" s="15"/>
      <c r="AN187" s="13"/>
      <c r="AO187" s="13"/>
      <c r="AP187" s="15"/>
      <c r="AQ187" s="8"/>
      <c r="AR187" s="17"/>
      <c r="AS187" s="17"/>
      <c r="AT187" s="13"/>
      <c r="BA187" s="21"/>
      <c r="BB187" s="1"/>
      <c r="BC187" s="21"/>
      <c r="BD187" s="32"/>
      <c r="BE187" s="32"/>
      <c r="BF187" s="21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</row>
    <row r="188" spans="1:91" s="10" customFormat="1" ht="12.75" customHeight="1" x14ac:dyDescent="0.2">
      <c r="A188" s="13"/>
      <c r="D188" s="14"/>
      <c r="E188" s="14"/>
      <c r="G188" s="34"/>
      <c r="K188" s="15"/>
      <c r="L188" s="8"/>
      <c r="M188" s="17"/>
      <c r="N188" s="30"/>
      <c r="O188" s="30"/>
      <c r="P188" s="13"/>
      <c r="Q188" s="13"/>
      <c r="R188" s="13"/>
      <c r="S188" s="13"/>
      <c r="T188" s="44"/>
      <c r="U188" s="38"/>
      <c r="V188" s="38"/>
      <c r="W188" s="38"/>
      <c r="X188" s="38"/>
      <c r="Y188" s="38"/>
      <c r="Z188" s="38"/>
      <c r="AA188" s="13"/>
      <c r="AB188" s="13"/>
      <c r="AC188" s="13"/>
      <c r="AD188" s="13"/>
      <c r="AE188" s="13"/>
      <c r="AF188" s="13"/>
      <c r="AG188" s="8"/>
      <c r="AH188" s="8"/>
      <c r="AI188" s="8"/>
      <c r="AJ188" s="8"/>
      <c r="AK188" s="8"/>
      <c r="AL188" s="13"/>
      <c r="AM188" s="15"/>
      <c r="AN188" s="13"/>
      <c r="AO188" s="13"/>
      <c r="AP188" s="15"/>
      <c r="AQ188" s="8"/>
      <c r="AR188" s="17"/>
      <c r="AS188" s="17"/>
      <c r="AT188" s="13"/>
      <c r="BA188" s="21"/>
      <c r="BB188" s="1"/>
      <c r="BC188" s="21"/>
      <c r="BD188" s="32"/>
      <c r="BE188" s="32"/>
      <c r="BF188" s="21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</row>
    <row r="189" spans="1:91" s="10" customFormat="1" ht="12.75" customHeight="1" x14ac:dyDescent="0.2">
      <c r="A189" s="13"/>
      <c r="D189" s="14"/>
      <c r="E189" s="14"/>
      <c r="G189" s="34"/>
      <c r="K189" s="15"/>
      <c r="L189" s="8"/>
      <c r="M189" s="17"/>
      <c r="N189" s="30"/>
      <c r="O189" s="30"/>
      <c r="P189" s="13"/>
      <c r="Q189" s="13"/>
      <c r="R189" s="13"/>
      <c r="S189" s="13"/>
      <c r="T189" s="28"/>
      <c r="U189" s="29"/>
      <c r="V189" s="29"/>
      <c r="W189" s="29"/>
      <c r="X189" s="29"/>
      <c r="Y189" s="29"/>
      <c r="Z189" s="29"/>
      <c r="AA189" s="13"/>
      <c r="AB189" s="13"/>
      <c r="AC189" s="13"/>
      <c r="AD189" s="13"/>
      <c r="AE189" s="13"/>
      <c r="AF189" s="13"/>
      <c r="AG189" s="8"/>
      <c r="AH189" s="8"/>
      <c r="AI189" s="8"/>
      <c r="AJ189" s="8"/>
      <c r="AK189" s="8"/>
      <c r="AL189" s="13"/>
      <c r="AM189" s="15"/>
      <c r="AN189" s="13"/>
      <c r="AO189" s="13"/>
      <c r="AP189" s="15"/>
      <c r="AQ189" s="8"/>
      <c r="AR189" s="17"/>
      <c r="AS189" s="17"/>
      <c r="AT189" s="13"/>
      <c r="BA189" s="21"/>
      <c r="BB189" s="1"/>
      <c r="BC189" s="21"/>
      <c r="BD189" s="32"/>
      <c r="BE189" s="32"/>
      <c r="BF189" s="21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</row>
    <row r="190" spans="1:91" s="10" customFormat="1" ht="12.75" customHeight="1" x14ac:dyDescent="0.2">
      <c r="A190" s="13"/>
      <c r="D190" s="14"/>
      <c r="E190" s="14"/>
      <c r="G190" s="34"/>
      <c r="K190" s="15"/>
      <c r="L190" s="8"/>
      <c r="M190" s="17"/>
      <c r="N190" s="30"/>
      <c r="O190" s="30"/>
      <c r="P190" s="13"/>
      <c r="Q190" s="13"/>
      <c r="R190" s="13"/>
      <c r="S190" s="13"/>
      <c r="T190" s="28"/>
      <c r="U190" s="29"/>
      <c r="V190" s="29"/>
      <c r="W190" s="29"/>
      <c r="X190" s="29"/>
      <c r="Y190" s="29"/>
      <c r="Z190" s="29"/>
      <c r="AA190" s="13"/>
      <c r="AB190" s="13"/>
      <c r="AC190" s="13"/>
      <c r="AD190" s="13"/>
      <c r="AE190" s="13"/>
      <c r="AF190" s="13"/>
      <c r="AG190" s="8"/>
      <c r="AH190" s="8"/>
      <c r="AI190" s="8"/>
      <c r="AJ190" s="8"/>
      <c r="AK190" s="8"/>
      <c r="AL190" s="13"/>
      <c r="AM190" s="15"/>
      <c r="AN190" s="13"/>
      <c r="AO190" s="13"/>
      <c r="AP190" s="15"/>
      <c r="AQ190" s="8"/>
      <c r="AR190" s="17"/>
      <c r="AS190" s="17"/>
      <c r="AT190" s="13"/>
      <c r="BA190" s="21"/>
      <c r="BB190" s="1"/>
      <c r="BC190" s="21"/>
      <c r="BD190" s="32"/>
      <c r="BE190" s="32"/>
      <c r="BF190" s="21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</row>
    <row r="191" spans="1:91" s="10" customFormat="1" ht="12.75" customHeight="1" x14ac:dyDescent="0.2">
      <c r="A191" s="13"/>
      <c r="D191" s="14"/>
      <c r="E191" s="14"/>
      <c r="G191" s="34"/>
      <c r="K191" s="15"/>
      <c r="L191" s="8"/>
      <c r="M191" s="17"/>
      <c r="N191" s="30"/>
      <c r="O191" s="30"/>
      <c r="P191" s="13"/>
      <c r="Q191" s="13"/>
      <c r="R191" s="13"/>
      <c r="S191" s="13"/>
      <c r="T191" s="28"/>
      <c r="U191" s="29"/>
      <c r="V191" s="29"/>
      <c r="W191" s="29"/>
      <c r="X191" s="29"/>
      <c r="Y191" s="29"/>
      <c r="Z191" s="29"/>
      <c r="AA191" s="13"/>
      <c r="AB191" s="13"/>
      <c r="AC191" s="13"/>
      <c r="AD191" s="13"/>
      <c r="AE191" s="13"/>
      <c r="AF191" s="13"/>
      <c r="AG191" s="8"/>
      <c r="AH191" s="8"/>
      <c r="AI191" s="8"/>
      <c r="AJ191" s="8"/>
      <c r="AK191" s="8"/>
      <c r="AL191" s="13"/>
      <c r="AM191" s="15"/>
      <c r="AN191" s="13"/>
      <c r="AO191" s="13"/>
      <c r="AP191" s="15"/>
      <c r="AQ191" s="8"/>
      <c r="AR191" s="17"/>
      <c r="AS191" s="17"/>
      <c r="AT191" s="13"/>
      <c r="BA191" s="21"/>
      <c r="BB191" s="1"/>
      <c r="BC191" s="21"/>
      <c r="BD191" s="32"/>
      <c r="BE191" s="32"/>
      <c r="BF191" s="21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</row>
    <row r="192" spans="1:91" s="10" customFormat="1" ht="12.75" customHeight="1" x14ac:dyDescent="0.2">
      <c r="A192" s="13"/>
      <c r="D192" s="14"/>
      <c r="E192" s="14"/>
      <c r="G192" s="34"/>
      <c r="K192" s="15"/>
      <c r="L192" s="8"/>
      <c r="M192" s="17"/>
      <c r="N192" s="30"/>
      <c r="O192" s="30"/>
      <c r="P192" s="13"/>
      <c r="Q192" s="13"/>
      <c r="R192" s="13"/>
      <c r="S192" s="13"/>
      <c r="T192" s="48"/>
      <c r="U192" s="42"/>
      <c r="V192" s="42"/>
      <c r="W192" s="42"/>
      <c r="X192" s="42"/>
      <c r="Y192" s="42"/>
      <c r="Z192" s="42"/>
      <c r="AA192" s="13"/>
      <c r="AB192" s="13"/>
      <c r="AC192" s="13"/>
      <c r="AD192" s="13"/>
      <c r="AE192" s="13"/>
      <c r="AF192" s="13"/>
      <c r="AG192" s="8"/>
      <c r="AH192" s="8"/>
      <c r="AI192" s="8"/>
      <c r="AJ192" s="8"/>
      <c r="AK192" s="8"/>
      <c r="AL192" s="13"/>
      <c r="AM192" s="15"/>
      <c r="AN192" s="13"/>
      <c r="AO192" s="13"/>
      <c r="AP192" s="15"/>
      <c r="AQ192" s="8"/>
      <c r="AR192" s="17"/>
      <c r="AS192" s="17"/>
      <c r="AT192" s="13"/>
      <c r="BA192" s="21"/>
      <c r="BB192" s="1"/>
      <c r="BC192" s="21"/>
      <c r="BD192" s="32"/>
      <c r="BE192" s="32"/>
      <c r="BF192" s="21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</row>
    <row r="193" spans="1:91" s="10" customFormat="1" ht="12.75" customHeight="1" x14ac:dyDescent="0.2">
      <c r="A193" s="13"/>
      <c r="D193" s="14"/>
      <c r="E193" s="14"/>
      <c r="G193" s="34"/>
      <c r="K193" s="15"/>
      <c r="L193" s="8"/>
      <c r="M193" s="17"/>
      <c r="N193" s="30"/>
      <c r="O193" s="30"/>
      <c r="P193" s="13"/>
      <c r="Q193" s="13"/>
      <c r="R193" s="13"/>
      <c r="S193" s="13"/>
      <c r="T193" s="49"/>
      <c r="U193" s="43"/>
      <c r="V193" s="43"/>
      <c r="W193" s="43"/>
      <c r="X193" s="43"/>
      <c r="Y193" s="43"/>
      <c r="Z193" s="43"/>
      <c r="AA193" s="13"/>
      <c r="AB193" s="13"/>
      <c r="AC193" s="13"/>
      <c r="AD193" s="13"/>
      <c r="AE193" s="13"/>
      <c r="AF193" s="13"/>
      <c r="AG193" s="8"/>
      <c r="AH193" s="8"/>
      <c r="AI193" s="8"/>
      <c r="AJ193" s="8"/>
      <c r="AK193" s="8"/>
      <c r="AL193" s="13"/>
      <c r="AM193" s="15"/>
      <c r="AN193" s="13"/>
      <c r="AO193" s="13"/>
      <c r="AP193" s="15"/>
      <c r="AQ193" s="8"/>
      <c r="AR193" s="17"/>
      <c r="AS193" s="17"/>
      <c r="AT193" s="13"/>
      <c r="BA193" s="21"/>
      <c r="BB193" s="1"/>
      <c r="BC193" s="21"/>
      <c r="BD193" s="32"/>
      <c r="BE193" s="32"/>
      <c r="BF193" s="21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</row>
    <row r="194" spans="1:91" ht="12.75" customHeight="1" x14ac:dyDescent="0.2">
      <c r="A194" s="13"/>
      <c r="G194" s="34"/>
      <c r="K194" s="15"/>
      <c r="L194" s="8"/>
      <c r="M194" s="17"/>
      <c r="N194" s="30"/>
      <c r="O194" s="30"/>
      <c r="P194" s="13"/>
      <c r="Q194" s="13"/>
      <c r="R194" s="13"/>
      <c r="S194" s="13"/>
      <c r="T194" s="49"/>
      <c r="U194" s="43"/>
      <c r="V194" s="43"/>
      <c r="W194" s="43"/>
      <c r="X194" s="43"/>
      <c r="Y194" s="43"/>
      <c r="Z194" s="43"/>
      <c r="AA194" s="13"/>
      <c r="AB194" s="13"/>
      <c r="AC194" s="13"/>
      <c r="AD194" s="13"/>
      <c r="AE194" s="13"/>
      <c r="AF194" s="13"/>
      <c r="AG194" s="8"/>
      <c r="AH194" s="8"/>
      <c r="AI194" s="8"/>
      <c r="AJ194" s="8"/>
      <c r="AK194" s="8"/>
      <c r="AL194" s="13"/>
      <c r="AM194" s="15"/>
      <c r="AN194" s="13"/>
      <c r="AO194" s="13"/>
      <c r="AP194" s="15"/>
      <c r="AQ194" s="8"/>
      <c r="AR194" s="17"/>
      <c r="AS194" s="17"/>
      <c r="AT194" s="13"/>
      <c r="BA194" s="21"/>
      <c r="BB194" s="1"/>
      <c r="BC194" s="21"/>
      <c r="BD194" s="32"/>
      <c r="BE194" s="32"/>
      <c r="BF194" s="21"/>
    </row>
    <row r="195" spans="1:91" ht="12.75" customHeight="1" x14ac:dyDescent="0.2">
      <c r="A195" s="13"/>
      <c r="G195" s="34"/>
      <c r="K195" s="15"/>
      <c r="L195" s="8"/>
      <c r="M195" s="17"/>
      <c r="N195" s="30"/>
      <c r="O195" s="30"/>
      <c r="P195" s="13"/>
      <c r="Q195" s="13"/>
      <c r="R195" s="13"/>
      <c r="S195" s="13"/>
      <c r="AA195" s="13"/>
      <c r="AB195" s="13"/>
      <c r="AC195" s="13"/>
      <c r="AD195" s="13"/>
      <c r="AE195" s="13"/>
      <c r="AF195" s="13"/>
      <c r="AG195" s="8"/>
      <c r="AH195" s="8"/>
      <c r="AI195" s="8"/>
      <c r="AJ195" s="8"/>
      <c r="AK195" s="8"/>
      <c r="AL195" s="13"/>
      <c r="AM195" s="15"/>
      <c r="AN195" s="13"/>
      <c r="AO195" s="13"/>
      <c r="AP195" s="15"/>
      <c r="AQ195" s="8"/>
      <c r="AR195" s="17"/>
      <c r="AS195" s="17"/>
      <c r="AT195" s="13"/>
      <c r="BA195" s="21"/>
      <c r="BB195" s="1"/>
      <c r="BC195" s="21"/>
      <c r="BD195" s="32"/>
      <c r="BE195" s="32"/>
      <c r="BF195" s="21"/>
    </row>
    <row r="196" spans="1:91" ht="12.75" customHeight="1" x14ac:dyDescent="0.2">
      <c r="A196" s="13"/>
      <c r="M196" s="23"/>
      <c r="N196" s="23"/>
      <c r="O196" s="30"/>
      <c r="T196" s="39"/>
      <c r="U196" s="27"/>
      <c r="V196" s="27"/>
      <c r="W196" s="27"/>
      <c r="X196" s="27"/>
      <c r="Y196" s="27"/>
      <c r="Z196" s="27"/>
      <c r="AE196" s="23"/>
      <c r="AF196" s="23"/>
      <c r="AG196" s="37"/>
      <c r="AH196" s="37"/>
      <c r="AI196" s="23"/>
      <c r="AJ196" s="53"/>
      <c r="AK196" s="53"/>
      <c r="AL196" s="23"/>
      <c r="AM196" s="53"/>
      <c r="AN196" s="13"/>
      <c r="AO196" s="13"/>
      <c r="AT196" s="53"/>
      <c r="AY196" s="55"/>
      <c r="BG196" s="23"/>
      <c r="BH196" s="23"/>
      <c r="BI196" s="90"/>
      <c r="BJ196" s="56"/>
      <c r="BK196" s="57"/>
      <c r="BL196" s="57"/>
      <c r="BM196" s="57"/>
      <c r="BN196" s="57"/>
      <c r="BO196" s="57"/>
      <c r="BP196" s="57"/>
      <c r="BQ196" s="57"/>
    </row>
    <row r="197" spans="1:91" ht="12.75" customHeight="1" x14ac:dyDescent="0.2">
      <c r="A197" s="13"/>
      <c r="L197" s="23"/>
      <c r="M197" s="23"/>
      <c r="N197" s="23"/>
      <c r="O197" s="30"/>
      <c r="T197" s="50"/>
      <c r="U197" s="47"/>
      <c r="V197" s="47"/>
      <c r="W197" s="47"/>
      <c r="X197" s="47"/>
      <c r="Y197" s="47"/>
      <c r="Z197" s="47"/>
      <c r="AE197" s="23"/>
      <c r="AF197" s="23"/>
      <c r="AG197" s="37"/>
      <c r="AH197" s="37"/>
      <c r="AI197" s="23"/>
      <c r="AJ197" s="53"/>
      <c r="AK197" s="53"/>
      <c r="AL197" s="23"/>
      <c r="AM197" s="53"/>
      <c r="AN197" s="13"/>
      <c r="AO197" s="13"/>
      <c r="AT197" s="53"/>
      <c r="AY197" s="55"/>
      <c r="BG197" s="25"/>
      <c r="BH197" s="23"/>
      <c r="BI197" s="90"/>
      <c r="BJ197" s="58"/>
      <c r="BK197" s="12"/>
      <c r="BL197" s="12"/>
      <c r="BM197" s="59"/>
      <c r="BN197" s="59"/>
      <c r="BO197" s="60"/>
    </row>
    <row r="198" spans="1:91" ht="12.75" customHeight="1" x14ac:dyDescent="0.2">
      <c r="A198" s="13"/>
      <c r="L198" s="23"/>
      <c r="M198" s="23"/>
      <c r="N198" s="23"/>
      <c r="O198" s="30"/>
      <c r="AE198" s="23"/>
      <c r="AF198" s="23"/>
      <c r="AG198" s="37"/>
      <c r="AH198" s="37"/>
      <c r="AI198" s="23"/>
      <c r="AJ198" s="53"/>
      <c r="AK198" s="53"/>
      <c r="AL198" s="23"/>
      <c r="AM198" s="53"/>
      <c r="AN198" s="13"/>
      <c r="AO198" s="13"/>
      <c r="AT198" s="53"/>
      <c r="AY198" s="55"/>
      <c r="BG198" s="25"/>
      <c r="BH198" s="23"/>
      <c r="BI198" s="90"/>
      <c r="BJ198" s="58"/>
      <c r="BK198" s="12"/>
      <c r="BL198" s="12"/>
      <c r="BM198" s="59"/>
      <c r="BN198" s="59"/>
      <c r="BO198" s="60"/>
    </row>
    <row r="199" spans="1:91" ht="12.75" customHeight="1" x14ac:dyDescent="0.2">
      <c r="A199" s="13"/>
      <c r="L199" s="23"/>
      <c r="M199" s="23"/>
      <c r="N199" s="23"/>
      <c r="O199" s="30"/>
      <c r="P199" s="23"/>
      <c r="Q199" s="23"/>
      <c r="R199" s="23"/>
      <c r="S199" s="23"/>
      <c r="T199" s="28"/>
      <c r="U199" s="29"/>
      <c r="V199" s="29"/>
      <c r="W199" s="29"/>
      <c r="X199" s="29"/>
      <c r="Y199" s="29"/>
      <c r="Z199" s="29"/>
      <c r="AA199" s="31"/>
      <c r="AB199" s="31"/>
      <c r="AC199" s="31"/>
      <c r="AD199" s="31"/>
      <c r="AE199" s="23"/>
      <c r="AF199" s="23"/>
      <c r="AG199" s="37"/>
      <c r="AH199" s="37"/>
      <c r="AI199" s="23"/>
      <c r="AJ199" s="53"/>
      <c r="AK199" s="53"/>
      <c r="AL199" s="23"/>
      <c r="AM199" s="53"/>
      <c r="AN199" s="13"/>
      <c r="AO199" s="13"/>
      <c r="AT199" s="53"/>
      <c r="AY199" s="23"/>
      <c r="BB199" s="35"/>
      <c r="BC199" s="23"/>
      <c r="BE199" s="23"/>
      <c r="BF199" s="97"/>
      <c r="BG199" s="23"/>
      <c r="BH199" s="55"/>
      <c r="BI199" s="12"/>
      <c r="BJ199" s="54"/>
      <c r="BK199" s="60"/>
      <c r="BL199" s="60"/>
      <c r="BM199" s="61"/>
      <c r="BN199" s="61"/>
      <c r="BO199" s="60"/>
    </row>
    <row r="200" spans="1:91" ht="12.75" customHeight="1" x14ac:dyDescent="0.2">
      <c r="A200" s="13"/>
      <c r="G200" s="26"/>
      <c r="L200" s="23"/>
      <c r="M200" s="23"/>
      <c r="N200" s="23"/>
      <c r="O200" s="30"/>
      <c r="T200" s="28"/>
      <c r="U200" s="29"/>
      <c r="V200" s="29"/>
      <c r="W200" s="29"/>
      <c r="X200" s="29"/>
      <c r="Y200" s="29"/>
      <c r="Z200" s="29"/>
      <c r="AA200" s="37"/>
      <c r="AB200" s="37"/>
      <c r="AC200" s="37"/>
      <c r="AD200" s="37"/>
      <c r="AE200" s="23"/>
      <c r="AF200" s="23"/>
      <c r="AG200" s="37"/>
      <c r="AH200" s="37"/>
      <c r="AI200" s="23"/>
      <c r="AJ200" s="53"/>
      <c r="AK200" s="53"/>
      <c r="AL200" s="23"/>
      <c r="AM200" s="53"/>
      <c r="AN200" s="13"/>
      <c r="AO200" s="13"/>
      <c r="AP200" s="23"/>
      <c r="AQ200" s="35"/>
      <c r="AR200" s="35"/>
      <c r="AS200" s="35"/>
      <c r="AT200" s="53"/>
      <c r="AY200" s="23"/>
      <c r="BA200" s="35"/>
      <c r="BB200" s="35"/>
      <c r="BC200" s="23"/>
      <c r="BE200" s="23"/>
      <c r="BG200" s="23"/>
      <c r="BH200" s="55"/>
      <c r="BI200" s="56"/>
      <c r="BJ200" s="54"/>
      <c r="BK200" s="60"/>
      <c r="BL200" s="60"/>
      <c r="BM200" s="61"/>
      <c r="BN200" s="61"/>
      <c r="BO200" s="60"/>
    </row>
    <row r="201" spans="1:91" ht="12.75" customHeight="1" x14ac:dyDescent="0.2">
      <c r="K201" s="23"/>
      <c r="L201" s="23"/>
      <c r="M201" s="62"/>
      <c r="N201" s="62"/>
      <c r="O201" s="30"/>
      <c r="T201" s="28"/>
      <c r="U201" s="29"/>
      <c r="V201" s="29"/>
      <c r="W201" s="29"/>
      <c r="X201" s="29"/>
      <c r="Y201" s="29"/>
      <c r="Z201" s="29"/>
      <c r="AA201" s="37"/>
      <c r="AB201" s="37"/>
      <c r="AC201" s="37"/>
      <c r="AD201" s="37"/>
      <c r="AE201" s="23"/>
      <c r="AF201" s="23"/>
      <c r="AG201" s="37"/>
      <c r="AH201" s="37"/>
      <c r="AI201" s="23"/>
      <c r="AJ201" s="63"/>
      <c r="AK201" s="63"/>
      <c r="AL201" s="23"/>
      <c r="AM201" s="64"/>
      <c r="AN201" s="13"/>
      <c r="AO201" s="13"/>
      <c r="AP201" s="23"/>
      <c r="AQ201" s="35"/>
      <c r="AR201" s="35"/>
      <c r="AS201" s="35"/>
      <c r="AT201" s="23"/>
      <c r="AY201" s="25"/>
      <c r="BA201" s="35"/>
      <c r="BB201" s="36"/>
      <c r="BC201" s="25"/>
      <c r="BE201" s="24"/>
      <c r="BG201" s="25"/>
      <c r="BH201" s="22"/>
      <c r="BI201" s="61"/>
      <c r="BJ201" s="66"/>
      <c r="BK201" s="66"/>
      <c r="BL201" s="66"/>
      <c r="BM201" s="61"/>
      <c r="BN201" s="61"/>
      <c r="BO201" s="60"/>
    </row>
    <row r="202" spans="1:91" ht="12.75" customHeight="1" x14ac:dyDescent="0.2">
      <c r="K202" s="23"/>
      <c r="L202" s="23"/>
      <c r="M202" s="62"/>
      <c r="N202" s="62"/>
      <c r="O202" s="30"/>
      <c r="T202" s="28"/>
      <c r="U202" s="29"/>
      <c r="V202" s="29"/>
      <c r="W202" s="29"/>
      <c r="X202" s="29"/>
      <c r="Y202" s="29"/>
      <c r="Z202" s="29"/>
      <c r="AA202" s="37"/>
      <c r="AB202" s="37"/>
      <c r="AC202" s="37"/>
      <c r="AD202" s="37"/>
      <c r="AE202" s="23"/>
      <c r="AF202" s="23"/>
      <c r="AG202" s="37"/>
      <c r="AH202" s="37"/>
      <c r="AI202" s="23"/>
      <c r="AJ202" s="63"/>
      <c r="AK202" s="63"/>
      <c r="AL202" s="23"/>
      <c r="AM202" s="63"/>
      <c r="AN202" s="13"/>
      <c r="AO202" s="13"/>
      <c r="AP202" s="23"/>
      <c r="AQ202" s="23"/>
      <c r="AR202" s="23"/>
      <c r="AS202" s="23"/>
      <c r="AT202" s="23"/>
      <c r="AY202" s="25"/>
      <c r="BA202" s="23"/>
      <c r="BB202" s="37"/>
      <c r="BC202" s="25"/>
      <c r="BD202" s="25"/>
      <c r="BE202" s="25"/>
      <c r="BG202" s="24"/>
      <c r="BH202" s="67"/>
      <c r="BI202" s="69"/>
      <c r="BJ202" s="69"/>
      <c r="BK202" s="69"/>
      <c r="BL202" s="69"/>
      <c r="BM202" s="60"/>
      <c r="BN202" s="60"/>
      <c r="BO202" s="59"/>
    </row>
    <row r="203" spans="1:91" ht="12.75" customHeight="1" x14ac:dyDescent="0.2">
      <c r="O203" s="30"/>
      <c r="T203" s="28"/>
      <c r="U203" s="29"/>
      <c r="V203" s="29"/>
      <c r="W203" s="29"/>
      <c r="X203" s="29"/>
      <c r="Y203" s="29"/>
      <c r="Z203" s="29"/>
      <c r="AA203" s="31"/>
      <c r="AB203" s="31"/>
      <c r="AC203" s="31"/>
      <c r="AD203" s="31"/>
      <c r="AG203" s="31"/>
      <c r="AH203" s="31"/>
      <c r="AJ203" s="63"/>
      <c r="AK203" s="63"/>
      <c r="AM203" s="70"/>
      <c r="AN203" s="13"/>
      <c r="AO203" s="13"/>
      <c r="AP203" s="23"/>
      <c r="AQ203" s="23"/>
      <c r="AR203" s="23"/>
      <c r="AS203" s="23"/>
      <c r="AT203" s="70"/>
      <c r="BA203" s="23"/>
      <c r="BB203" s="36"/>
      <c r="BC203" s="41"/>
      <c r="BG203" s="25"/>
      <c r="BH203" s="65"/>
      <c r="BI203" s="66"/>
      <c r="BJ203" s="72"/>
      <c r="BK203" s="72"/>
      <c r="BL203" s="72"/>
      <c r="BM203" s="73"/>
      <c r="BN203" s="73"/>
      <c r="BO203" s="60"/>
    </row>
    <row r="204" spans="1:91" ht="12.75" customHeight="1" x14ac:dyDescent="0.2">
      <c r="A204" s="23"/>
      <c r="G204" s="74"/>
      <c r="K204" s="41"/>
      <c r="L204" s="41"/>
      <c r="M204" s="41"/>
      <c r="N204" s="41"/>
      <c r="O204" s="30"/>
      <c r="T204" s="28"/>
      <c r="U204" s="29"/>
      <c r="V204" s="29"/>
      <c r="W204" s="29"/>
      <c r="X204" s="29"/>
      <c r="Y204" s="29"/>
      <c r="Z204" s="29"/>
      <c r="AA204" s="75"/>
      <c r="AB204" s="75"/>
      <c r="AC204" s="75"/>
      <c r="AD204" s="75"/>
      <c r="AE204" s="41"/>
      <c r="AF204" s="41"/>
      <c r="AG204" s="75"/>
      <c r="AH204" s="75"/>
      <c r="AI204" s="41"/>
      <c r="AJ204" s="76"/>
      <c r="AK204" s="76"/>
      <c r="AL204" s="41"/>
      <c r="AM204" s="76"/>
      <c r="AN204" s="13"/>
      <c r="AO204" s="13"/>
      <c r="AP204" s="23"/>
      <c r="AQ204" s="23"/>
      <c r="AR204" s="23"/>
      <c r="AS204" s="23"/>
      <c r="AT204" s="76"/>
      <c r="BA204" s="23"/>
      <c r="BB204" s="37"/>
      <c r="BC204" s="41"/>
      <c r="BH204" s="22"/>
      <c r="BI204" s="72"/>
      <c r="BJ204" s="72"/>
      <c r="BK204" s="72"/>
      <c r="BL204" s="72"/>
      <c r="BM204" s="78"/>
      <c r="BN204" s="78"/>
      <c r="BO204" s="59"/>
    </row>
    <row r="205" spans="1:91" ht="12.75" customHeight="1" x14ac:dyDescent="0.2">
      <c r="G205" s="79"/>
      <c r="K205" s="41"/>
      <c r="L205" s="41"/>
      <c r="M205" s="41"/>
      <c r="N205" s="41"/>
      <c r="O205" s="30"/>
      <c r="T205" s="44"/>
      <c r="U205" s="38"/>
      <c r="V205" s="38"/>
      <c r="W205" s="38"/>
      <c r="X205" s="38"/>
      <c r="Y205" s="38"/>
      <c r="Z205" s="38"/>
      <c r="AA205" s="75"/>
      <c r="AB205" s="75"/>
      <c r="AC205" s="75"/>
      <c r="AD205" s="75"/>
      <c r="AE205" s="41"/>
      <c r="AF205" s="41"/>
      <c r="AG205" s="75"/>
      <c r="AH205" s="75"/>
      <c r="AI205" s="41"/>
      <c r="AJ205" s="76"/>
      <c r="AK205" s="76"/>
      <c r="AL205" s="41"/>
      <c r="AM205" s="76"/>
      <c r="AN205" s="13"/>
      <c r="AO205" s="13"/>
      <c r="AP205" s="41"/>
      <c r="AQ205" s="41"/>
      <c r="AR205" s="41"/>
      <c r="AS205" s="41"/>
      <c r="AT205" s="76"/>
      <c r="BA205" s="41"/>
      <c r="BB205" s="41"/>
      <c r="BC205" s="41"/>
      <c r="BH205" s="22"/>
      <c r="BI205" s="72"/>
      <c r="BJ205" s="72"/>
      <c r="BK205" s="72"/>
      <c r="BL205" s="72"/>
      <c r="BM205" s="78"/>
      <c r="BN205" s="78"/>
      <c r="BO205" s="59"/>
    </row>
    <row r="206" spans="1:91" ht="12.75" customHeight="1" x14ac:dyDescent="0.2">
      <c r="G206" s="79"/>
      <c r="K206" s="41"/>
      <c r="L206" s="41"/>
      <c r="M206" s="41"/>
      <c r="N206" s="41"/>
      <c r="O206" s="30"/>
      <c r="T206" s="19"/>
      <c r="U206" s="96"/>
      <c r="V206" s="96"/>
      <c r="W206" s="96"/>
      <c r="X206" s="96"/>
      <c r="Y206" s="96"/>
      <c r="Z206" s="96"/>
      <c r="AA206" s="75"/>
      <c r="AB206" s="75"/>
      <c r="AC206" s="75"/>
      <c r="AD206" s="75"/>
      <c r="AE206" s="41"/>
      <c r="AF206" s="41"/>
      <c r="AG206" s="75"/>
      <c r="AH206" s="75"/>
      <c r="AI206" s="41"/>
      <c r="AJ206" s="76"/>
      <c r="AK206" s="76"/>
      <c r="AL206" s="41"/>
      <c r="AM206" s="76"/>
      <c r="AN206" s="13"/>
      <c r="AO206" s="13"/>
      <c r="AP206" s="41"/>
      <c r="AQ206" s="41"/>
      <c r="AR206" s="41"/>
      <c r="AS206" s="41"/>
      <c r="AT206" s="76"/>
      <c r="BA206" s="41"/>
      <c r="BB206" s="41"/>
      <c r="BC206" s="41"/>
      <c r="BH206" s="22"/>
      <c r="BI206" s="72"/>
      <c r="BJ206" s="72"/>
      <c r="BK206" s="72"/>
      <c r="BL206" s="72"/>
      <c r="BM206" s="78"/>
      <c r="BN206" s="78"/>
      <c r="BO206" s="59"/>
    </row>
    <row r="207" spans="1:91" ht="12.75" customHeight="1" x14ac:dyDescent="0.2">
      <c r="G207" s="79"/>
      <c r="K207" s="41"/>
      <c r="L207" s="41"/>
      <c r="M207" s="41"/>
      <c r="N207" s="41"/>
      <c r="O207" s="30"/>
      <c r="T207" s="19"/>
      <c r="U207" s="96"/>
      <c r="V207" s="96"/>
      <c r="W207" s="96"/>
      <c r="X207" s="96"/>
      <c r="Y207" s="96"/>
      <c r="Z207" s="96"/>
      <c r="AA207" s="75"/>
      <c r="AB207" s="75"/>
      <c r="AC207" s="75"/>
      <c r="AD207" s="75"/>
      <c r="AE207" s="41"/>
      <c r="AF207" s="41"/>
      <c r="AG207" s="75"/>
      <c r="AH207" s="75"/>
      <c r="AI207" s="41"/>
      <c r="AJ207" s="76"/>
      <c r="AK207" s="76"/>
      <c r="AL207" s="41"/>
      <c r="AM207" s="76"/>
      <c r="AN207" s="13"/>
      <c r="AO207" s="13"/>
      <c r="AP207" s="41"/>
      <c r="AQ207" s="41"/>
      <c r="AR207" s="41"/>
      <c r="AS207" s="41"/>
      <c r="AT207" s="76"/>
      <c r="BA207" s="41"/>
      <c r="BB207" s="41"/>
      <c r="BC207" s="41"/>
      <c r="BH207" s="22"/>
      <c r="BI207" s="72"/>
      <c r="BJ207" s="72"/>
      <c r="BK207" s="72"/>
      <c r="BL207" s="72"/>
      <c r="BM207" s="78"/>
      <c r="BN207" s="78"/>
      <c r="BO207" s="59"/>
    </row>
    <row r="208" spans="1:91" ht="12.75" customHeight="1" x14ac:dyDescent="0.2">
      <c r="G208" s="42"/>
      <c r="K208" s="41"/>
      <c r="L208" s="41"/>
      <c r="M208" s="41"/>
      <c r="N208" s="41"/>
      <c r="O208" s="30"/>
      <c r="T208" s="19"/>
      <c r="U208" s="96"/>
      <c r="V208" s="96"/>
      <c r="W208" s="96"/>
      <c r="X208" s="96"/>
      <c r="Y208" s="96"/>
      <c r="Z208" s="96"/>
      <c r="AA208" s="75"/>
      <c r="AB208" s="75"/>
      <c r="AC208" s="75"/>
      <c r="AD208" s="75"/>
      <c r="AE208" s="41"/>
      <c r="AF208" s="41"/>
      <c r="AG208" s="75"/>
      <c r="AH208" s="75"/>
      <c r="AI208" s="41"/>
      <c r="AJ208" s="76"/>
      <c r="AK208" s="76"/>
      <c r="AL208" s="41"/>
      <c r="AM208" s="76"/>
      <c r="AN208" s="13"/>
      <c r="AO208" s="13"/>
      <c r="AP208" s="41"/>
      <c r="AQ208" s="41"/>
      <c r="AR208" s="41"/>
      <c r="AS208" s="41"/>
      <c r="AT208" s="76"/>
      <c r="BA208" s="41"/>
      <c r="BB208" s="41"/>
      <c r="BC208" s="41"/>
      <c r="BH208" s="22"/>
      <c r="BI208" s="72"/>
      <c r="BJ208" s="72"/>
      <c r="BK208" s="72"/>
      <c r="BL208" s="72"/>
      <c r="BM208" s="78"/>
      <c r="BN208" s="78"/>
      <c r="BO208" s="59"/>
    </row>
    <row r="209" spans="6:67" ht="12.75" customHeight="1" x14ac:dyDescent="0.2">
      <c r="G209" s="43"/>
      <c r="K209" s="41"/>
      <c r="L209" s="41"/>
      <c r="M209" s="41"/>
      <c r="N209" s="41"/>
      <c r="O209" s="30"/>
      <c r="T209" s="19"/>
      <c r="U209" s="96"/>
      <c r="V209" s="96"/>
      <c r="W209" s="96"/>
      <c r="X209" s="96"/>
      <c r="Y209" s="96"/>
      <c r="Z209" s="96"/>
      <c r="AA209" s="75"/>
      <c r="AB209" s="75"/>
      <c r="AC209" s="75"/>
      <c r="AD209" s="75"/>
      <c r="AE209" s="41"/>
      <c r="AF209" s="41"/>
      <c r="AG209" s="75"/>
      <c r="AH209" s="75"/>
      <c r="AI209" s="41"/>
      <c r="AJ209" s="76"/>
      <c r="AK209" s="76"/>
      <c r="AL209" s="41"/>
      <c r="AM209" s="76"/>
      <c r="AN209" s="13"/>
      <c r="AO209" s="13"/>
      <c r="AP209" s="41"/>
      <c r="AQ209" s="41"/>
      <c r="AR209" s="41"/>
      <c r="AS209" s="41"/>
      <c r="AT209" s="76"/>
      <c r="BA209" s="41"/>
      <c r="BB209" s="41"/>
      <c r="BC209" s="41"/>
      <c r="BH209" s="22"/>
      <c r="BI209" s="72"/>
      <c r="BJ209" s="72"/>
      <c r="BK209" s="72"/>
      <c r="BL209" s="72"/>
      <c r="BM209" s="78"/>
      <c r="BN209" s="78"/>
      <c r="BO209" s="59"/>
    </row>
    <row r="210" spans="6:67" ht="12.75" customHeight="1" x14ac:dyDescent="0.2">
      <c r="G210" s="43"/>
      <c r="K210" s="41"/>
      <c r="L210" s="41"/>
      <c r="M210" s="41"/>
      <c r="N210" s="41"/>
      <c r="O210" s="23"/>
      <c r="T210" s="19"/>
      <c r="U210" s="96"/>
      <c r="V210" s="96"/>
      <c r="W210" s="96"/>
      <c r="X210" s="96"/>
      <c r="Y210" s="96"/>
      <c r="Z210" s="96"/>
      <c r="AA210" s="75"/>
      <c r="AB210" s="75"/>
      <c r="AC210" s="75"/>
      <c r="AD210" s="75"/>
      <c r="AE210" s="41"/>
      <c r="AF210" s="41"/>
      <c r="AG210" s="75"/>
      <c r="AH210" s="75"/>
      <c r="AI210" s="41"/>
      <c r="AJ210" s="76"/>
      <c r="AK210" s="76"/>
      <c r="AL210" s="41"/>
      <c r="AM210" s="76"/>
      <c r="AN210" s="13"/>
      <c r="AO210" s="13"/>
      <c r="AP210" s="41"/>
      <c r="AQ210" s="41"/>
      <c r="AR210" s="41"/>
      <c r="AS210" s="41"/>
      <c r="AT210" s="76"/>
      <c r="BA210" s="41"/>
      <c r="BB210" s="41"/>
      <c r="BC210" s="41"/>
      <c r="BH210" s="22"/>
      <c r="BI210" s="72"/>
      <c r="BJ210" s="72"/>
      <c r="BK210" s="72"/>
      <c r="BL210" s="72"/>
      <c r="BM210" s="78"/>
      <c r="BN210" s="78"/>
      <c r="BO210" s="59"/>
    </row>
    <row r="211" spans="6:67" ht="12.75" customHeight="1" x14ac:dyDescent="0.2">
      <c r="O211" s="23"/>
      <c r="T211" s="19"/>
      <c r="U211" s="96"/>
      <c r="V211" s="96"/>
      <c r="W211" s="96"/>
      <c r="X211" s="96"/>
      <c r="Y211" s="96"/>
      <c r="Z211" s="96"/>
      <c r="AA211" s="31"/>
      <c r="AB211" s="31"/>
      <c r="AC211" s="31"/>
      <c r="AD211" s="31"/>
      <c r="AG211" s="31"/>
      <c r="AH211" s="31"/>
      <c r="AJ211" s="53"/>
      <c r="AK211" s="53"/>
      <c r="AM211" s="76"/>
      <c r="AN211" s="13"/>
      <c r="AO211" s="13"/>
      <c r="AP211" s="80"/>
      <c r="AT211" s="76"/>
      <c r="BH211" s="22"/>
      <c r="BI211" s="12"/>
      <c r="BJ211" s="12"/>
      <c r="BK211" s="12"/>
      <c r="BL211" s="12"/>
      <c r="BM211" s="59"/>
      <c r="BN211" s="59"/>
      <c r="BO211" s="59"/>
    </row>
    <row r="212" spans="6:67" ht="12.75" customHeight="1" x14ac:dyDescent="0.2">
      <c r="G212" s="26"/>
      <c r="O212" s="23"/>
      <c r="T212" s="19"/>
      <c r="U212" s="96"/>
      <c r="V212" s="96"/>
      <c r="W212" s="96"/>
      <c r="X212" s="96"/>
      <c r="Y212" s="96"/>
      <c r="Z212" s="96"/>
      <c r="AA212" s="31"/>
      <c r="AB212" s="31"/>
      <c r="AC212" s="31"/>
      <c r="AD212" s="31"/>
      <c r="AG212" s="31"/>
      <c r="AH212" s="31"/>
      <c r="AJ212" s="53"/>
      <c r="AK212" s="53"/>
      <c r="AM212" s="76"/>
      <c r="AN212" s="13"/>
      <c r="AO212" s="13"/>
      <c r="AP212" s="80"/>
      <c r="AT212" s="76"/>
      <c r="BH212" s="22"/>
      <c r="BI212" s="12"/>
      <c r="BJ212" s="12"/>
      <c r="BK212" s="12"/>
      <c r="BL212" s="12"/>
      <c r="BM212" s="59"/>
      <c r="BN212" s="59"/>
      <c r="BO212" s="59"/>
    </row>
    <row r="213" spans="6:67" x14ac:dyDescent="0.2">
      <c r="G213" s="81"/>
      <c r="O213" s="23"/>
      <c r="T213" s="19"/>
      <c r="U213" s="96"/>
      <c r="V213" s="96"/>
      <c r="W213" s="96"/>
      <c r="X213" s="96"/>
      <c r="Y213" s="96"/>
      <c r="Z213" s="96"/>
      <c r="AN213" s="13"/>
      <c r="AO213" s="13"/>
    </row>
    <row r="214" spans="6:67" x14ac:dyDescent="0.2">
      <c r="F214" s="23"/>
      <c r="I214" s="23"/>
      <c r="J214" s="23"/>
      <c r="O214" s="23"/>
      <c r="T214" s="19"/>
      <c r="U214" s="96"/>
      <c r="V214" s="96"/>
      <c r="W214" s="96"/>
      <c r="X214" s="96"/>
      <c r="Y214" s="96"/>
      <c r="Z214" s="96"/>
      <c r="AN214" s="13"/>
      <c r="AO214" s="13"/>
    </row>
    <row r="215" spans="6:67" x14ac:dyDescent="0.2">
      <c r="F215" s="23"/>
      <c r="G215" s="34"/>
      <c r="I215" s="23"/>
      <c r="J215" s="23"/>
      <c r="O215" s="62"/>
      <c r="T215" s="19"/>
      <c r="U215" s="96"/>
      <c r="V215" s="96"/>
      <c r="W215" s="96"/>
      <c r="X215" s="96"/>
      <c r="Y215" s="96"/>
      <c r="Z215" s="96"/>
      <c r="AN215" s="13"/>
      <c r="AO215" s="13"/>
    </row>
    <row r="216" spans="6:67" x14ac:dyDescent="0.2">
      <c r="F216" s="23"/>
      <c r="G216" s="34"/>
      <c r="I216" s="23"/>
      <c r="J216" s="23"/>
      <c r="O216" s="62"/>
      <c r="T216" s="19"/>
      <c r="U216" s="96"/>
      <c r="V216" s="96"/>
      <c r="W216" s="96"/>
      <c r="X216" s="96"/>
      <c r="Y216" s="96"/>
      <c r="Z216" s="96"/>
      <c r="AN216" s="13"/>
      <c r="AO216" s="13"/>
    </row>
    <row r="217" spans="6:67" x14ac:dyDescent="0.2">
      <c r="F217" s="23"/>
      <c r="G217" s="34"/>
      <c r="I217" s="23"/>
      <c r="J217" s="23"/>
      <c r="T217" s="19"/>
      <c r="U217" s="96"/>
      <c r="V217" s="96"/>
      <c r="W217" s="96"/>
      <c r="X217" s="96"/>
      <c r="Y217" s="96"/>
      <c r="Z217" s="96"/>
      <c r="AN217" s="13"/>
      <c r="AO217" s="13"/>
    </row>
    <row r="218" spans="6:67" x14ac:dyDescent="0.2">
      <c r="F218" s="23"/>
      <c r="G218" s="34"/>
      <c r="I218" s="23"/>
      <c r="J218" s="23"/>
      <c r="O218" s="41"/>
      <c r="T218" s="19"/>
      <c r="U218" s="96"/>
      <c r="V218" s="96"/>
      <c r="W218" s="96"/>
      <c r="X218" s="96"/>
      <c r="Y218" s="96"/>
      <c r="Z218" s="96"/>
      <c r="AN218" s="23"/>
      <c r="AO218" s="23"/>
    </row>
    <row r="219" spans="6:67" x14ac:dyDescent="0.2">
      <c r="F219" s="23"/>
      <c r="G219" s="34"/>
      <c r="H219" s="23"/>
      <c r="I219" s="23"/>
      <c r="J219" s="23"/>
      <c r="O219" s="41"/>
      <c r="T219" s="19"/>
      <c r="U219" s="96"/>
      <c r="V219" s="96"/>
      <c r="W219" s="96"/>
      <c r="X219" s="96"/>
      <c r="Y219" s="96"/>
      <c r="Z219" s="96"/>
      <c r="AN219" s="23"/>
      <c r="AO219" s="23"/>
      <c r="BN219" s="9" t="s">
        <v>0</v>
      </c>
    </row>
    <row r="220" spans="6:67" x14ac:dyDescent="0.2">
      <c r="F220" s="23"/>
      <c r="G220" s="34"/>
      <c r="H220" s="23"/>
      <c r="I220" s="23"/>
      <c r="J220" s="23"/>
      <c r="O220" s="41"/>
      <c r="T220" s="19"/>
      <c r="U220" s="96"/>
      <c r="V220" s="96"/>
      <c r="W220" s="96"/>
      <c r="X220" s="96"/>
      <c r="Y220" s="96"/>
      <c r="Z220" s="96"/>
      <c r="AN220" s="23"/>
      <c r="AO220" s="23"/>
    </row>
    <row r="221" spans="6:67" x14ac:dyDescent="0.2">
      <c r="F221" s="23"/>
      <c r="G221" s="82"/>
      <c r="H221" s="23"/>
      <c r="I221" s="23"/>
      <c r="J221" s="23"/>
      <c r="O221" s="41"/>
      <c r="T221" s="19"/>
      <c r="U221" s="96"/>
      <c r="V221" s="96"/>
      <c r="W221" s="96"/>
      <c r="X221" s="96"/>
      <c r="Y221" s="96"/>
      <c r="Z221" s="96"/>
      <c r="AN221" s="23"/>
      <c r="AO221" s="23"/>
    </row>
    <row r="222" spans="6:67" x14ac:dyDescent="0.2">
      <c r="F222" s="23"/>
      <c r="G222" s="83"/>
      <c r="H222" s="23"/>
      <c r="I222" s="23"/>
      <c r="J222" s="23"/>
      <c r="O222" s="41"/>
      <c r="T222" s="19"/>
      <c r="U222" s="96"/>
      <c r="V222" s="96"/>
      <c r="W222" s="96"/>
      <c r="X222" s="96"/>
      <c r="Y222" s="96"/>
      <c r="Z222" s="96"/>
      <c r="AN222" s="23"/>
      <c r="AO222" s="23"/>
    </row>
    <row r="223" spans="6:67" x14ac:dyDescent="0.2">
      <c r="F223" s="23"/>
      <c r="G223" s="83"/>
      <c r="H223" s="23"/>
      <c r="I223" s="23"/>
      <c r="J223" s="23"/>
      <c r="O223" s="41"/>
      <c r="T223" s="19"/>
      <c r="U223" s="96"/>
      <c r="V223" s="96"/>
      <c r="W223" s="96"/>
      <c r="X223" s="96"/>
      <c r="Y223" s="96"/>
      <c r="Z223" s="96"/>
      <c r="AN223" s="23"/>
      <c r="AO223" s="23"/>
    </row>
    <row r="224" spans="6:67" x14ac:dyDescent="0.2">
      <c r="F224" s="23"/>
      <c r="G224" s="83"/>
      <c r="H224" s="23"/>
      <c r="I224" s="23"/>
      <c r="J224" s="23"/>
      <c r="O224" s="41"/>
      <c r="T224" s="19"/>
      <c r="U224" s="96"/>
      <c r="V224" s="96"/>
      <c r="W224" s="96"/>
      <c r="X224" s="96"/>
      <c r="Y224" s="96"/>
      <c r="Z224" s="96"/>
      <c r="AN224" s="23"/>
      <c r="AO224" s="23"/>
    </row>
    <row r="225" spans="4:91" x14ac:dyDescent="0.2">
      <c r="F225" s="23"/>
      <c r="G225" s="83"/>
      <c r="H225" s="23"/>
      <c r="I225" s="23"/>
      <c r="J225" s="23"/>
    </row>
    <row r="226" spans="4:91" s="10" customFormat="1" x14ac:dyDescent="0.2">
      <c r="D226" s="14"/>
      <c r="E226" s="14"/>
      <c r="F226" s="23"/>
      <c r="G226" s="83"/>
      <c r="H226" s="23"/>
      <c r="I226" s="23"/>
      <c r="J226" s="23"/>
      <c r="N226" s="8"/>
      <c r="O226" s="8"/>
      <c r="T226" s="18"/>
      <c r="U226" s="8"/>
      <c r="V226" s="8"/>
      <c r="W226" s="8"/>
      <c r="X226" s="8"/>
      <c r="Y226" s="8"/>
      <c r="Z226" s="8"/>
      <c r="AN226" s="41"/>
      <c r="AO226" s="41"/>
      <c r="BF226" s="11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</row>
    <row r="227" spans="4:91" s="10" customFormat="1" x14ac:dyDescent="0.2">
      <c r="D227" s="14"/>
      <c r="E227" s="14"/>
      <c r="F227" s="23"/>
      <c r="G227" s="83"/>
      <c r="H227" s="23"/>
      <c r="I227" s="23"/>
      <c r="J227" s="23"/>
      <c r="N227" s="8"/>
      <c r="O227" s="8"/>
      <c r="T227" s="18"/>
      <c r="U227" s="8"/>
      <c r="V227" s="8"/>
      <c r="W227" s="8"/>
      <c r="X227" s="8"/>
      <c r="Y227" s="8"/>
      <c r="Z227" s="8"/>
      <c r="AN227" s="41"/>
      <c r="AO227" s="41"/>
      <c r="BF227" s="11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</row>
    <row r="228" spans="4:91" s="10" customFormat="1" x14ac:dyDescent="0.2">
      <c r="D228" s="14"/>
      <c r="E228" s="14"/>
      <c r="F228" s="23"/>
      <c r="G228" s="83"/>
      <c r="H228" s="23"/>
      <c r="I228" s="23"/>
      <c r="J228" s="23"/>
      <c r="N228" s="8"/>
      <c r="O228" s="8"/>
      <c r="T228" s="18"/>
      <c r="U228" s="8"/>
      <c r="V228" s="8"/>
      <c r="W228" s="8"/>
      <c r="X228" s="8"/>
      <c r="Y228" s="8"/>
      <c r="Z228" s="8"/>
      <c r="AN228" s="41"/>
      <c r="AO228" s="41"/>
      <c r="BF228" s="11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</row>
    <row r="229" spans="4:91" s="10" customFormat="1" x14ac:dyDescent="0.2">
      <c r="D229" s="14"/>
      <c r="E229" s="14"/>
      <c r="F229" s="23"/>
      <c r="G229" s="83"/>
      <c r="H229" s="23"/>
      <c r="I229" s="23"/>
      <c r="J229" s="23"/>
      <c r="N229" s="8"/>
      <c r="O229" s="8"/>
      <c r="T229" s="18"/>
      <c r="U229" s="8"/>
      <c r="V229" s="8"/>
      <c r="W229" s="8"/>
      <c r="X229" s="8"/>
      <c r="Y229" s="8"/>
      <c r="Z229" s="8"/>
      <c r="AN229" s="41"/>
      <c r="AO229" s="41"/>
      <c r="BF229" s="11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</row>
    <row r="230" spans="4:91" s="10" customFormat="1" x14ac:dyDescent="0.2">
      <c r="D230" s="14"/>
      <c r="E230" s="14"/>
      <c r="F230" s="23"/>
      <c r="G230" s="83"/>
      <c r="H230" s="23"/>
      <c r="I230" s="23"/>
      <c r="J230" s="23"/>
      <c r="N230" s="8"/>
      <c r="O230" s="8"/>
      <c r="T230" s="18"/>
      <c r="U230" s="8"/>
      <c r="V230" s="8"/>
      <c r="W230" s="8"/>
      <c r="X230" s="8"/>
      <c r="Y230" s="8"/>
      <c r="Z230" s="8"/>
      <c r="AN230" s="41"/>
      <c r="AO230" s="41"/>
      <c r="BF230" s="11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</row>
    <row r="231" spans="4:91" s="10" customFormat="1" x14ac:dyDescent="0.2">
      <c r="D231" s="14"/>
      <c r="E231" s="14"/>
      <c r="F231" s="23"/>
      <c r="G231" s="83"/>
      <c r="H231" s="23"/>
      <c r="I231" s="23"/>
      <c r="J231" s="23"/>
      <c r="N231" s="8"/>
      <c r="O231" s="8"/>
      <c r="T231" s="18"/>
      <c r="U231" s="8"/>
      <c r="V231" s="8"/>
      <c r="W231" s="8"/>
      <c r="X231" s="8"/>
      <c r="Y231" s="8"/>
      <c r="Z231" s="8"/>
      <c r="AN231" s="41"/>
      <c r="AO231" s="41"/>
      <c r="BF231" s="11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</row>
    <row r="232" spans="4:91" s="10" customFormat="1" x14ac:dyDescent="0.2">
      <c r="D232" s="14"/>
      <c r="E232" s="14"/>
      <c r="F232" s="23"/>
      <c r="G232" s="83"/>
      <c r="H232" s="23"/>
      <c r="I232" s="23"/>
      <c r="J232" s="23"/>
      <c r="N232" s="8"/>
      <c r="O232" s="8"/>
      <c r="T232" s="18"/>
      <c r="U232" s="8"/>
      <c r="V232" s="8"/>
      <c r="W232" s="8"/>
      <c r="X232" s="8"/>
      <c r="Y232" s="8"/>
      <c r="Z232" s="8"/>
      <c r="AN232" s="41"/>
      <c r="AO232" s="41"/>
      <c r="BF232" s="11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</row>
    <row r="233" spans="4:91" s="10" customFormat="1" x14ac:dyDescent="0.2">
      <c r="D233" s="14"/>
      <c r="E233" s="14"/>
      <c r="G233" s="83"/>
      <c r="H233" s="23"/>
      <c r="N233" s="8"/>
      <c r="O233" s="8"/>
      <c r="T233" s="18"/>
      <c r="U233" s="8"/>
      <c r="V233" s="8"/>
      <c r="W233" s="8"/>
      <c r="X233" s="8"/>
      <c r="Y233" s="8"/>
      <c r="Z233" s="8"/>
      <c r="BF233" s="11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</row>
    <row r="234" spans="4:91" s="10" customFormat="1" x14ac:dyDescent="0.2">
      <c r="D234" s="14"/>
      <c r="E234" s="14"/>
      <c r="G234" s="83"/>
      <c r="H234" s="23"/>
      <c r="N234" s="8"/>
      <c r="O234" s="8"/>
      <c r="T234" s="18"/>
      <c r="U234" s="8"/>
      <c r="V234" s="8"/>
      <c r="W234" s="8"/>
      <c r="X234" s="8"/>
      <c r="Y234" s="8"/>
      <c r="Z234" s="8"/>
      <c r="BF234" s="11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</row>
    <row r="235" spans="4:91" s="10" customFormat="1" x14ac:dyDescent="0.2">
      <c r="D235" s="14"/>
      <c r="E235" s="14"/>
      <c r="G235" s="83"/>
      <c r="H235" s="23"/>
      <c r="N235" s="8"/>
      <c r="O235" s="8"/>
      <c r="T235" s="18"/>
      <c r="U235" s="8"/>
      <c r="V235" s="8"/>
      <c r="W235" s="8"/>
      <c r="X235" s="8"/>
      <c r="Y235" s="8"/>
      <c r="Z235" s="8"/>
      <c r="BF235" s="11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</row>
    <row r="236" spans="4:91" s="10" customFormat="1" x14ac:dyDescent="0.2">
      <c r="D236" s="14"/>
      <c r="E236" s="14"/>
      <c r="G236" s="83"/>
      <c r="H236" s="23"/>
      <c r="N236" s="8"/>
      <c r="O236" s="8"/>
      <c r="T236" s="18"/>
      <c r="U236" s="8"/>
      <c r="V236" s="8"/>
      <c r="W236" s="8"/>
      <c r="X236" s="8"/>
      <c r="Y236" s="8"/>
      <c r="Z236" s="8"/>
      <c r="BF236" s="11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</row>
    <row r="237" spans="4:91" s="10" customFormat="1" x14ac:dyDescent="0.2">
      <c r="D237" s="14"/>
      <c r="E237" s="14"/>
      <c r="G237" s="83"/>
      <c r="H237" s="23"/>
      <c r="N237" s="8"/>
      <c r="O237" s="8"/>
      <c r="T237" s="18"/>
      <c r="U237" s="8"/>
      <c r="V237" s="8"/>
      <c r="W237" s="8"/>
      <c r="X237" s="8"/>
      <c r="Y237" s="8"/>
      <c r="Z237" s="8"/>
      <c r="BF237" s="11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</row>
    <row r="238" spans="4:91" s="10" customFormat="1" x14ac:dyDescent="0.2">
      <c r="D238" s="14"/>
      <c r="E238" s="14"/>
      <c r="G238" s="83"/>
      <c r="N238" s="8"/>
      <c r="O238" s="8"/>
      <c r="T238" s="18"/>
      <c r="U238" s="8"/>
      <c r="V238" s="8"/>
      <c r="W238" s="8"/>
      <c r="X238" s="8"/>
      <c r="Y238" s="8"/>
      <c r="Z238" s="8"/>
      <c r="BF238" s="11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</row>
    <row r="239" spans="4:91" s="10" customFormat="1" x14ac:dyDescent="0.2">
      <c r="D239" s="14"/>
      <c r="E239" s="14"/>
      <c r="G239" s="83"/>
      <c r="N239" s="8"/>
      <c r="O239" s="8"/>
      <c r="T239" s="18"/>
      <c r="U239" s="8"/>
      <c r="V239" s="8"/>
      <c r="W239" s="8"/>
      <c r="X239" s="8"/>
      <c r="Y239" s="8"/>
      <c r="Z239" s="8"/>
      <c r="BF239" s="11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</row>
    <row r="240" spans="4:91" s="10" customFormat="1" x14ac:dyDescent="0.2">
      <c r="D240" s="14"/>
      <c r="E240" s="14"/>
      <c r="G240" s="83"/>
      <c r="N240" s="8"/>
      <c r="O240" s="8"/>
      <c r="T240" s="18"/>
      <c r="U240" s="8"/>
      <c r="V240" s="8"/>
      <c r="W240" s="8"/>
      <c r="X240" s="8"/>
      <c r="Y240" s="8"/>
      <c r="Z240" s="8"/>
      <c r="BF240" s="11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</row>
    <row r="244" spans="2:91" s="10" customFormat="1" x14ac:dyDescent="0.2">
      <c r="B244" s="41"/>
      <c r="C244" s="41"/>
      <c r="D244" s="14"/>
      <c r="E244" s="14"/>
      <c r="N244" s="8"/>
      <c r="O244" s="8"/>
      <c r="T244" s="18"/>
      <c r="U244" s="8"/>
      <c r="V244" s="8"/>
      <c r="W244" s="8"/>
      <c r="X244" s="8"/>
      <c r="Y244" s="8"/>
      <c r="Z244" s="8"/>
      <c r="BF244" s="11"/>
      <c r="BI244" s="9"/>
      <c r="BJ244" s="9"/>
      <c r="BK244" s="9"/>
      <c r="BL244" s="9"/>
      <c r="BM244" s="9"/>
      <c r="BN244" s="9"/>
      <c r="BO244" s="9"/>
      <c r="BP244" s="9"/>
      <c r="BQ244" s="9"/>
      <c r="BR244" s="9"/>
      <c r="BS244" s="9"/>
      <c r="BT244" s="9"/>
      <c r="BU244" s="9"/>
      <c r="BV244" s="9"/>
      <c r="BW244" s="9"/>
      <c r="BX244" s="9"/>
      <c r="BY244" s="9"/>
      <c r="BZ244" s="9"/>
      <c r="CA244" s="9"/>
      <c r="CB244" s="9"/>
      <c r="CC244" s="9"/>
      <c r="CD244" s="9"/>
      <c r="CE244" s="9"/>
      <c r="CF244" s="9"/>
      <c r="CG244" s="9"/>
      <c r="CH244" s="9"/>
      <c r="CI244" s="9"/>
      <c r="CJ244" s="9"/>
      <c r="CK244" s="9"/>
      <c r="CL244" s="9"/>
      <c r="CM244" s="9"/>
    </row>
    <row r="248" spans="2:91" s="10" customFormat="1" x14ac:dyDescent="0.2">
      <c r="D248" s="14"/>
      <c r="E248" s="14"/>
      <c r="K248" s="23"/>
      <c r="N248" s="8"/>
      <c r="O248" s="8"/>
      <c r="T248" s="18"/>
      <c r="U248" s="8"/>
      <c r="V248" s="8"/>
      <c r="W248" s="8"/>
      <c r="X248" s="8"/>
      <c r="Y248" s="8"/>
      <c r="Z248" s="8"/>
      <c r="BF248" s="11"/>
      <c r="BI248" s="9"/>
      <c r="BJ248" s="9"/>
      <c r="BK248" s="9"/>
      <c r="BL248" s="9"/>
      <c r="BM248" s="9"/>
      <c r="BN248" s="9"/>
      <c r="BO248" s="9"/>
      <c r="BP248" s="9"/>
      <c r="BQ248" s="9"/>
      <c r="BR248" s="9"/>
      <c r="BS248" s="9"/>
      <c r="BT248" s="9"/>
      <c r="BU248" s="9"/>
      <c r="BV248" s="9"/>
      <c r="BW248" s="9"/>
      <c r="BX248" s="9"/>
      <c r="BY248" s="9"/>
      <c r="BZ248" s="9"/>
      <c r="CA248" s="9"/>
      <c r="CB248" s="9"/>
      <c r="CC248" s="9"/>
      <c r="CD248" s="9"/>
      <c r="CE248" s="9"/>
      <c r="CF248" s="9"/>
      <c r="CG248" s="9"/>
      <c r="CH248" s="9"/>
      <c r="CI248" s="9"/>
      <c r="CJ248" s="9"/>
      <c r="CK248" s="9"/>
      <c r="CL248" s="9"/>
      <c r="CM248" s="9"/>
    </row>
    <row r="249" spans="2:91" s="10" customFormat="1" x14ac:dyDescent="0.2">
      <c r="D249" s="14"/>
      <c r="E249" s="14"/>
      <c r="K249" s="23"/>
      <c r="N249" s="8"/>
      <c r="O249" s="8"/>
      <c r="T249" s="18"/>
      <c r="U249" s="8"/>
      <c r="V249" s="8"/>
      <c r="W249" s="8"/>
      <c r="X249" s="8"/>
      <c r="Y249" s="8"/>
      <c r="Z249" s="8"/>
      <c r="BF249" s="11"/>
      <c r="BI249" s="9"/>
      <c r="BJ249" s="9"/>
      <c r="BK249" s="9"/>
      <c r="BL249" s="9"/>
      <c r="BM249" s="9"/>
      <c r="BN249" s="9"/>
      <c r="BO249" s="9"/>
      <c r="BP249" s="9"/>
      <c r="BQ249" s="9"/>
      <c r="BR249" s="9"/>
      <c r="BS249" s="9"/>
      <c r="BT249" s="9"/>
      <c r="BU249" s="9"/>
      <c r="BV249" s="9"/>
      <c r="BW249" s="9"/>
      <c r="BX249" s="9"/>
      <c r="BY249" s="9"/>
      <c r="BZ249" s="9"/>
      <c r="CA249" s="9"/>
      <c r="CB249" s="9"/>
      <c r="CC249" s="9"/>
      <c r="CD249" s="9"/>
      <c r="CE249" s="9"/>
      <c r="CF249" s="9"/>
      <c r="CG249" s="9"/>
      <c r="CH249" s="9"/>
      <c r="CI249" s="9"/>
      <c r="CJ249" s="9"/>
      <c r="CK249" s="9"/>
      <c r="CL249" s="9"/>
      <c r="CM249" s="9"/>
    </row>
    <row r="250" spans="2:91" s="10" customFormat="1" x14ac:dyDescent="0.2">
      <c r="D250" s="14"/>
      <c r="E250" s="14"/>
      <c r="L250" s="23"/>
      <c r="N250" s="8"/>
      <c r="O250" s="8"/>
      <c r="T250" s="18"/>
      <c r="U250" s="8"/>
      <c r="V250" s="8"/>
      <c r="W250" s="8"/>
      <c r="X250" s="8"/>
      <c r="Y250" s="8"/>
      <c r="Z250" s="8"/>
      <c r="BF250" s="11"/>
      <c r="BI250" s="9"/>
      <c r="BJ250" s="9"/>
      <c r="BK250" s="9"/>
      <c r="BL250" s="9"/>
      <c r="BM250" s="9"/>
      <c r="BN250" s="9"/>
      <c r="BO250" s="9"/>
      <c r="BP250" s="9"/>
      <c r="BQ250" s="9"/>
      <c r="BR250" s="9"/>
      <c r="BS250" s="9"/>
      <c r="BT250" s="9"/>
      <c r="BU250" s="9"/>
      <c r="BV250" s="9"/>
      <c r="BW250" s="9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</row>
    <row r="251" spans="2:91" s="10" customFormat="1" x14ac:dyDescent="0.2">
      <c r="D251" s="14"/>
      <c r="E251" s="14"/>
      <c r="L251" s="23"/>
      <c r="N251" s="8"/>
      <c r="O251" s="8"/>
      <c r="T251" s="18"/>
      <c r="U251" s="8"/>
      <c r="V251" s="8"/>
      <c r="W251" s="8"/>
      <c r="X251" s="8"/>
      <c r="Y251" s="8"/>
      <c r="Z251" s="8"/>
      <c r="BF251" s="11"/>
      <c r="BI251" s="9"/>
      <c r="BJ251" s="9"/>
      <c r="BK251" s="9"/>
      <c r="BL251" s="9"/>
      <c r="BM251" s="9"/>
      <c r="BN251" s="9"/>
      <c r="BO251" s="9"/>
      <c r="BP251" s="9"/>
      <c r="BQ251" s="9"/>
      <c r="BR251" s="9"/>
      <c r="BS251" s="9"/>
      <c r="BT251" s="9"/>
      <c r="BU251" s="9"/>
      <c r="BV251" s="9"/>
      <c r="BW251" s="9"/>
      <c r="BX251" s="9"/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</row>
  </sheetData>
  <phoneticPr fontId="3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7"/>
  <sheetViews>
    <sheetView zoomScaleNormal="100" workbookViewId="0"/>
  </sheetViews>
  <sheetFormatPr defaultRowHeight="15" x14ac:dyDescent="0.25"/>
  <cols>
    <col min="1" max="1" width="32.140625" style="100" customWidth="1"/>
    <col min="2" max="2" width="142.85546875" style="150" customWidth="1"/>
    <col min="3" max="16384" width="9.140625" style="98"/>
  </cols>
  <sheetData>
    <row r="1" spans="1:2" x14ac:dyDescent="0.25">
      <c r="A1" s="103" t="s">
        <v>1038</v>
      </c>
      <c r="B1" s="103" t="s">
        <v>1039</v>
      </c>
    </row>
    <row r="2" spans="1:2" x14ac:dyDescent="0.25">
      <c r="A2" s="104" t="s">
        <v>425</v>
      </c>
      <c r="B2" s="105" t="s">
        <v>1040</v>
      </c>
    </row>
    <row r="3" spans="1:2" x14ac:dyDescent="0.25">
      <c r="A3" s="104" t="s">
        <v>767</v>
      </c>
      <c r="B3" s="106" t="s">
        <v>1274</v>
      </c>
    </row>
    <row r="4" spans="1:2" x14ac:dyDescent="0.25">
      <c r="A4" s="104" t="s">
        <v>235</v>
      </c>
      <c r="B4" s="105" t="s">
        <v>1275</v>
      </c>
    </row>
    <row r="5" spans="1:2" x14ac:dyDescent="0.25">
      <c r="A5" s="104" t="s">
        <v>1265</v>
      </c>
      <c r="B5" s="105" t="s">
        <v>1276</v>
      </c>
    </row>
    <row r="6" spans="1:2" x14ac:dyDescent="0.25">
      <c r="A6" s="104" t="s">
        <v>234</v>
      </c>
      <c r="B6" s="105" t="s">
        <v>1266</v>
      </c>
    </row>
    <row r="7" spans="1:2" ht="15" customHeight="1" x14ac:dyDescent="0.25">
      <c r="A7" s="104" t="s">
        <v>236</v>
      </c>
      <c r="B7" s="105" t="s">
        <v>1277</v>
      </c>
    </row>
    <row r="8" spans="1:2" ht="15" customHeight="1" x14ac:dyDescent="0.25">
      <c r="A8" s="104" t="s">
        <v>426</v>
      </c>
      <c r="B8" s="105" t="s">
        <v>1267</v>
      </c>
    </row>
    <row r="9" spans="1:2" x14ac:dyDescent="0.25">
      <c r="A9" s="104" t="s">
        <v>428</v>
      </c>
      <c r="B9" s="105" t="s">
        <v>1278</v>
      </c>
    </row>
    <row r="10" spans="1:2" x14ac:dyDescent="0.25">
      <c r="A10" s="104" t="s">
        <v>207</v>
      </c>
      <c r="B10" s="106" t="s">
        <v>1264</v>
      </c>
    </row>
    <row r="11" spans="1:2" x14ac:dyDescent="0.25">
      <c r="A11" s="104" t="s">
        <v>208</v>
      </c>
      <c r="B11" s="106" t="s">
        <v>1263</v>
      </c>
    </row>
    <row r="12" spans="1:2" ht="15" customHeight="1" x14ac:dyDescent="0.25">
      <c r="A12" s="104" t="s">
        <v>138</v>
      </c>
      <c r="B12" s="106" t="s">
        <v>1041</v>
      </c>
    </row>
    <row r="13" spans="1:2" x14ac:dyDescent="0.25">
      <c r="A13" s="104" t="s">
        <v>243</v>
      </c>
      <c r="B13" s="105" t="s">
        <v>1262</v>
      </c>
    </row>
    <row r="14" spans="1:2" x14ac:dyDescent="0.25">
      <c r="A14" s="104" t="s">
        <v>602</v>
      </c>
      <c r="B14" s="105" t="s">
        <v>1279</v>
      </c>
    </row>
    <row r="15" spans="1:2" x14ac:dyDescent="0.25">
      <c r="A15" s="104" t="s">
        <v>768</v>
      </c>
      <c r="B15" s="105" t="s">
        <v>1268</v>
      </c>
    </row>
    <row r="16" spans="1:2" x14ac:dyDescent="0.25">
      <c r="A16" s="104" t="s">
        <v>597</v>
      </c>
      <c r="B16" s="105" t="s">
        <v>1269</v>
      </c>
    </row>
    <row r="17" spans="1:2" x14ac:dyDescent="0.25">
      <c r="A17" s="104" t="s">
        <v>601</v>
      </c>
      <c r="B17" s="105" t="s">
        <v>1270</v>
      </c>
    </row>
    <row r="18" spans="1:2" ht="26.25" x14ac:dyDescent="0.25">
      <c r="A18" s="149" t="s">
        <v>1261</v>
      </c>
      <c r="B18" s="105" t="s">
        <v>1273</v>
      </c>
    </row>
    <row r="19" spans="1:2" x14ac:dyDescent="0.25">
      <c r="A19" s="104" t="s">
        <v>1260</v>
      </c>
      <c r="B19" s="105" t="s">
        <v>1272</v>
      </c>
    </row>
    <row r="20" spans="1:2" x14ac:dyDescent="0.25">
      <c r="A20" s="104" t="s">
        <v>1259</v>
      </c>
      <c r="B20" s="105" t="s">
        <v>1271</v>
      </c>
    </row>
    <row r="21" spans="1:2" ht="39" x14ac:dyDescent="0.25">
      <c r="A21" s="104" t="s">
        <v>347</v>
      </c>
      <c r="B21" s="105" t="s">
        <v>1042</v>
      </c>
    </row>
    <row r="22" spans="1:2" ht="39" x14ac:dyDescent="0.25">
      <c r="A22" s="104" t="s">
        <v>348</v>
      </c>
      <c r="B22" s="105" t="s">
        <v>1043</v>
      </c>
    </row>
    <row r="23" spans="1:2" ht="39" x14ac:dyDescent="0.25">
      <c r="A23" s="104" t="s">
        <v>769</v>
      </c>
      <c r="B23" s="105" t="s">
        <v>1044</v>
      </c>
    </row>
    <row r="24" spans="1:2" s="107" customFormat="1" ht="38.25" x14ac:dyDescent="0.2">
      <c r="A24" s="104" t="s">
        <v>1045</v>
      </c>
      <c r="B24" s="105" t="s">
        <v>1046</v>
      </c>
    </row>
    <row r="25" spans="1:2" ht="39" x14ac:dyDescent="0.25">
      <c r="A25" s="104" t="s">
        <v>771</v>
      </c>
      <c r="B25" s="105" t="s">
        <v>1043</v>
      </c>
    </row>
    <row r="26" spans="1:2" ht="39" x14ac:dyDescent="0.25">
      <c r="A26" s="104" t="s">
        <v>772</v>
      </c>
      <c r="B26" s="105" t="s">
        <v>1047</v>
      </c>
    </row>
    <row r="27" spans="1:2" ht="39" x14ac:dyDescent="0.25">
      <c r="A27" s="104" t="s">
        <v>1048</v>
      </c>
      <c r="B27" s="105" t="s">
        <v>1049</v>
      </c>
    </row>
    <row r="28" spans="1:2" ht="64.5" x14ac:dyDescent="0.25">
      <c r="A28" s="104" t="s">
        <v>1050</v>
      </c>
      <c r="B28" s="105" t="s">
        <v>1051</v>
      </c>
    </row>
    <row r="29" spans="1:2" ht="39" x14ac:dyDescent="0.25">
      <c r="A29" s="104" t="s">
        <v>350</v>
      </c>
      <c r="B29" s="105" t="s">
        <v>1052</v>
      </c>
    </row>
    <row r="30" spans="1:2" ht="51.75" x14ac:dyDescent="0.25">
      <c r="A30" s="104" t="s">
        <v>137</v>
      </c>
      <c r="B30" s="105" t="s">
        <v>1053</v>
      </c>
    </row>
    <row r="31" spans="1:2" ht="39" x14ac:dyDescent="0.25">
      <c r="A31" s="104" t="s">
        <v>1054</v>
      </c>
      <c r="B31" s="105" t="s">
        <v>1055</v>
      </c>
    </row>
    <row r="32" spans="1:2" ht="51.75" x14ac:dyDescent="0.25">
      <c r="A32" s="104" t="s">
        <v>357</v>
      </c>
      <c r="B32" s="105" t="s">
        <v>1056</v>
      </c>
    </row>
    <row r="33" spans="1:2" ht="51.75" x14ac:dyDescent="0.25">
      <c r="A33" s="104" t="s">
        <v>1057</v>
      </c>
      <c r="B33" s="105" t="s">
        <v>1058</v>
      </c>
    </row>
    <row r="34" spans="1:2" ht="51.75" x14ac:dyDescent="0.25">
      <c r="A34" s="104" t="s">
        <v>352</v>
      </c>
      <c r="B34" s="105" t="s">
        <v>1059</v>
      </c>
    </row>
    <row r="35" spans="1:2" ht="51.75" x14ac:dyDescent="0.25">
      <c r="A35" s="104" t="s">
        <v>1060</v>
      </c>
      <c r="B35" s="105" t="s">
        <v>1061</v>
      </c>
    </row>
    <row r="36" spans="1:2" ht="51.75" x14ac:dyDescent="0.25">
      <c r="A36" s="104" t="s">
        <v>354</v>
      </c>
      <c r="B36" s="105" t="s">
        <v>1062</v>
      </c>
    </row>
    <row r="37" spans="1:2" ht="51.75" x14ac:dyDescent="0.25">
      <c r="A37" s="104" t="s">
        <v>1063</v>
      </c>
      <c r="B37" s="108" t="s">
        <v>1064</v>
      </c>
    </row>
    <row r="38" spans="1:2" ht="64.5" x14ac:dyDescent="0.25">
      <c r="A38" s="104" t="s">
        <v>1065</v>
      </c>
      <c r="B38" s="108" t="s">
        <v>1066</v>
      </c>
    </row>
    <row r="39" spans="1:2" ht="64.5" x14ac:dyDescent="0.25">
      <c r="A39" s="104" t="s">
        <v>1067</v>
      </c>
      <c r="B39" s="105" t="s">
        <v>1068</v>
      </c>
    </row>
    <row r="40" spans="1:2" ht="64.5" x14ac:dyDescent="0.25">
      <c r="A40" s="104" t="s">
        <v>1069</v>
      </c>
      <c r="B40" s="108" t="s">
        <v>1070</v>
      </c>
    </row>
    <row r="41" spans="1:2" ht="26.25" x14ac:dyDescent="0.25">
      <c r="A41" s="109" t="s">
        <v>1071</v>
      </c>
      <c r="B41" s="105" t="s">
        <v>1072</v>
      </c>
    </row>
    <row r="42" spans="1:2" ht="26.25" x14ac:dyDescent="0.25">
      <c r="A42" s="109" t="s">
        <v>1073</v>
      </c>
      <c r="B42" s="105" t="s">
        <v>1074</v>
      </c>
    </row>
    <row r="43" spans="1:2" s="110" customFormat="1" ht="26.25" x14ac:dyDescent="0.25">
      <c r="A43" s="109" t="s">
        <v>1075</v>
      </c>
      <c r="B43" s="105" t="s">
        <v>1076</v>
      </c>
    </row>
    <row r="44" spans="1:2" ht="26.25" x14ac:dyDescent="0.25">
      <c r="A44" s="109" t="s">
        <v>1077</v>
      </c>
      <c r="B44" s="105" t="s">
        <v>1078</v>
      </c>
    </row>
    <row r="45" spans="1:2" ht="26.25" x14ac:dyDescent="0.25">
      <c r="A45" s="109" t="s">
        <v>1079</v>
      </c>
      <c r="B45" s="105" t="s">
        <v>1080</v>
      </c>
    </row>
    <row r="46" spans="1:2" ht="26.25" x14ac:dyDescent="0.25">
      <c r="A46" s="109" t="s">
        <v>1081</v>
      </c>
      <c r="B46" s="105" t="s">
        <v>1082</v>
      </c>
    </row>
    <row r="47" spans="1:2" ht="26.25" x14ac:dyDescent="0.25">
      <c r="A47" s="109" t="s">
        <v>1083</v>
      </c>
      <c r="B47" s="105" t="s">
        <v>1084</v>
      </c>
    </row>
    <row r="48" spans="1:2" x14ac:dyDescent="0.25">
      <c r="A48" s="104" t="s">
        <v>92</v>
      </c>
      <c r="B48" s="105" t="s">
        <v>1085</v>
      </c>
    </row>
    <row r="49" spans="1:2" x14ac:dyDescent="0.25">
      <c r="A49" s="109" t="s">
        <v>130</v>
      </c>
      <c r="B49" s="105" t="s">
        <v>1086</v>
      </c>
    </row>
    <row r="50" spans="1:2" x14ac:dyDescent="0.25">
      <c r="A50" s="109" t="s">
        <v>129</v>
      </c>
      <c r="B50" s="105" t="s">
        <v>1087</v>
      </c>
    </row>
    <row r="51" spans="1:2" ht="27.75" x14ac:dyDescent="0.25">
      <c r="A51" s="109" t="s">
        <v>358</v>
      </c>
    </row>
    <row r="52" spans="1:2" ht="27.75" x14ac:dyDescent="0.25">
      <c r="A52" s="109" t="s">
        <v>244</v>
      </c>
      <c r="B52" s="105"/>
    </row>
    <row r="53" spans="1:2" ht="27.75" x14ac:dyDescent="0.25">
      <c r="A53" s="109" t="s">
        <v>359</v>
      </c>
      <c r="B53" s="105" t="s">
        <v>1088</v>
      </c>
    </row>
    <row r="54" spans="1:2" ht="27.75" x14ac:dyDescent="0.25">
      <c r="A54" s="109" t="s">
        <v>128</v>
      </c>
      <c r="B54" s="105" t="s">
        <v>1089</v>
      </c>
    </row>
    <row r="55" spans="1:2" ht="26.25" x14ac:dyDescent="0.25">
      <c r="A55" s="109" t="s">
        <v>127</v>
      </c>
      <c r="B55" s="105" t="s">
        <v>1090</v>
      </c>
    </row>
    <row r="56" spans="1:2" ht="39" x14ac:dyDescent="0.25">
      <c r="A56" s="109" t="s">
        <v>126</v>
      </c>
      <c r="B56" s="105" t="s">
        <v>1091</v>
      </c>
    </row>
    <row r="57" spans="1:2" s="110" customFormat="1" ht="26.25" x14ac:dyDescent="0.25">
      <c r="A57" s="109" t="s">
        <v>125</v>
      </c>
      <c r="B57" s="105" t="s">
        <v>1092</v>
      </c>
    </row>
    <row r="58" spans="1:2" x14ac:dyDescent="0.25">
      <c r="A58" s="109" t="s">
        <v>124</v>
      </c>
      <c r="B58" s="105" t="s">
        <v>1093</v>
      </c>
    </row>
    <row r="59" spans="1:2" x14ac:dyDescent="0.25">
      <c r="A59" s="109" t="s">
        <v>123</v>
      </c>
      <c r="B59" s="105" t="s">
        <v>1094</v>
      </c>
    </row>
    <row r="60" spans="1:2" ht="39" x14ac:dyDescent="0.25">
      <c r="A60" s="111" t="s">
        <v>122</v>
      </c>
      <c r="B60" s="105" t="s">
        <v>1095</v>
      </c>
    </row>
    <row r="61" spans="1:2" ht="39" x14ac:dyDescent="0.25">
      <c r="A61" s="104" t="s">
        <v>1096</v>
      </c>
      <c r="B61" s="105" t="s">
        <v>1097</v>
      </c>
    </row>
    <row r="62" spans="1:2" ht="39" x14ac:dyDescent="0.25">
      <c r="A62" s="104" t="s">
        <v>120</v>
      </c>
      <c r="B62" s="105" t="s">
        <v>1098</v>
      </c>
    </row>
    <row r="63" spans="1:2" ht="39" x14ac:dyDescent="0.25">
      <c r="A63" s="104" t="s">
        <v>119</v>
      </c>
      <c r="B63" s="105" t="s">
        <v>1099</v>
      </c>
    </row>
    <row r="64" spans="1:2" ht="39" x14ac:dyDescent="0.25">
      <c r="A64" s="104" t="s">
        <v>118</v>
      </c>
      <c r="B64" s="105" t="s">
        <v>1100</v>
      </c>
    </row>
    <row r="65" spans="1:2" ht="39" x14ac:dyDescent="0.25">
      <c r="A65" s="104" t="s">
        <v>117</v>
      </c>
      <c r="B65" s="105" t="s">
        <v>1101</v>
      </c>
    </row>
    <row r="66" spans="1:2" ht="39" x14ac:dyDescent="0.25">
      <c r="A66" s="104" t="s">
        <v>116</v>
      </c>
      <c r="B66" s="105" t="s">
        <v>1102</v>
      </c>
    </row>
    <row r="67" spans="1:2" ht="39" x14ac:dyDescent="0.25">
      <c r="A67" s="104" t="s">
        <v>115</v>
      </c>
      <c r="B67" s="105" t="s">
        <v>1103</v>
      </c>
    </row>
    <row r="68" spans="1:2" ht="39" x14ac:dyDescent="0.25">
      <c r="A68" s="104" t="s">
        <v>114</v>
      </c>
      <c r="B68" s="105" t="s">
        <v>1104</v>
      </c>
    </row>
    <row r="69" spans="1:2" ht="39" x14ac:dyDescent="0.25">
      <c r="A69" s="104" t="s">
        <v>113</v>
      </c>
      <c r="B69" s="105" t="s">
        <v>1105</v>
      </c>
    </row>
    <row r="70" spans="1:2" ht="39" x14ac:dyDescent="0.25">
      <c r="A70" s="104" t="s">
        <v>112</v>
      </c>
      <c r="B70" s="105" t="s">
        <v>1106</v>
      </c>
    </row>
    <row r="71" spans="1:2" ht="39" x14ac:dyDescent="0.25">
      <c r="A71" s="104" t="s">
        <v>111</v>
      </c>
      <c r="B71" s="105" t="s">
        <v>1107</v>
      </c>
    </row>
    <row r="72" spans="1:2" ht="39" x14ac:dyDescent="0.25">
      <c r="A72" s="104" t="s">
        <v>110</v>
      </c>
      <c r="B72" s="105" t="s">
        <v>1108</v>
      </c>
    </row>
    <row r="73" spans="1:2" ht="39" x14ac:dyDescent="0.25">
      <c r="A73" s="104" t="s">
        <v>109</v>
      </c>
      <c r="B73" s="105" t="s">
        <v>1109</v>
      </c>
    </row>
    <row r="74" spans="1:2" ht="39" x14ac:dyDescent="0.25">
      <c r="A74" s="104" t="s">
        <v>108</v>
      </c>
      <c r="B74" s="105" t="s">
        <v>1110</v>
      </c>
    </row>
    <row r="75" spans="1:2" ht="39" x14ac:dyDescent="0.25">
      <c r="A75" s="104" t="s">
        <v>107</v>
      </c>
      <c r="B75" s="105" t="s">
        <v>1111</v>
      </c>
    </row>
    <row r="76" spans="1:2" ht="39" x14ac:dyDescent="0.25">
      <c r="A76" s="104" t="s">
        <v>106</v>
      </c>
      <c r="B76" s="105" t="s">
        <v>1112</v>
      </c>
    </row>
    <row r="77" spans="1:2" ht="39" x14ac:dyDescent="0.25">
      <c r="A77" s="104" t="s">
        <v>105</v>
      </c>
      <c r="B77" s="105" t="s">
        <v>1113</v>
      </c>
    </row>
    <row r="78" spans="1:2" ht="39" x14ac:dyDescent="0.25">
      <c r="A78" s="104" t="s">
        <v>104</v>
      </c>
      <c r="B78" s="105" t="s">
        <v>1114</v>
      </c>
    </row>
    <row r="79" spans="1:2" ht="39" x14ac:dyDescent="0.25">
      <c r="A79" s="104" t="s">
        <v>103</v>
      </c>
      <c r="B79" s="105" t="s">
        <v>1115</v>
      </c>
    </row>
    <row r="80" spans="1:2" ht="39" x14ac:dyDescent="0.25">
      <c r="A80" s="104" t="s">
        <v>102</v>
      </c>
      <c r="B80" s="105" t="s">
        <v>1116</v>
      </c>
    </row>
    <row r="81" spans="1:2" ht="39" x14ac:dyDescent="0.25">
      <c r="A81" s="104" t="s">
        <v>101</v>
      </c>
      <c r="B81" s="105" t="s">
        <v>1117</v>
      </c>
    </row>
    <row r="82" spans="1:2" ht="26.25" x14ac:dyDescent="0.25">
      <c r="A82" s="104" t="s">
        <v>100</v>
      </c>
      <c r="B82" s="105" t="s">
        <v>1118</v>
      </c>
    </row>
    <row r="83" spans="1:2" ht="39" x14ac:dyDescent="0.25">
      <c r="A83" s="104" t="s">
        <v>99</v>
      </c>
      <c r="B83" s="105" t="s">
        <v>1119</v>
      </c>
    </row>
    <row r="84" spans="1:2" ht="39" x14ac:dyDescent="0.25">
      <c r="A84" s="104" t="s">
        <v>98</v>
      </c>
      <c r="B84" s="105" t="s">
        <v>1120</v>
      </c>
    </row>
    <row r="85" spans="1:2" ht="39" x14ac:dyDescent="0.25">
      <c r="A85" s="104" t="s">
        <v>97</v>
      </c>
      <c r="B85" s="105" t="s">
        <v>1121</v>
      </c>
    </row>
    <row r="86" spans="1:2" ht="39" x14ac:dyDescent="0.25">
      <c r="A86" s="104" t="s">
        <v>96</v>
      </c>
      <c r="B86" s="105" t="s">
        <v>1122</v>
      </c>
    </row>
    <row r="87" spans="1:2" ht="39" x14ac:dyDescent="0.25">
      <c r="A87" s="104" t="s">
        <v>95</v>
      </c>
      <c r="B87" s="105" t="s">
        <v>1123</v>
      </c>
    </row>
    <row r="88" spans="1:2" ht="39" x14ac:dyDescent="0.25">
      <c r="A88" s="104" t="s">
        <v>94</v>
      </c>
      <c r="B88" s="105" t="s">
        <v>1124</v>
      </c>
    </row>
    <row r="89" spans="1:2" ht="39" x14ac:dyDescent="0.25">
      <c r="A89" s="104" t="s">
        <v>1125</v>
      </c>
      <c r="B89" s="105" t="s">
        <v>1126</v>
      </c>
    </row>
    <row r="90" spans="1:2" x14ac:dyDescent="0.25">
      <c r="A90" s="112"/>
      <c r="B90" s="113"/>
    </row>
    <row r="91" spans="1:2" x14ac:dyDescent="0.25">
      <c r="A91" s="112"/>
      <c r="B91" s="114"/>
    </row>
    <row r="92" spans="1:2" x14ac:dyDescent="0.25">
      <c r="A92" s="112"/>
      <c r="B92" s="114"/>
    </row>
    <row r="93" spans="1:2" x14ac:dyDescent="0.25">
      <c r="A93" s="112"/>
      <c r="B93" s="114"/>
    </row>
    <row r="94" spans="1:2" x14ac:dyDescent="0.25">
      <c r="A94" s="112"/>
      <c r="B94" s="115"/>
    </row>
    <row r="95" spans="1:2" x14ac:dyDescent="0.25">
      <c r="A95" s="112"/>
      <c r="B95" s="115"/>
    </row>
    <row r="96" spans="1:2" x14ac:dyDescent="0.25">
      <c r="A96" s="112"/>
      <c r="B96" s="115"/>
    </row>
    <row r="97" spans="1:1" x14ac:dyDescent="0.25">
      <c r="A97" s="116"/>
    </row>
  </sheetData>
  <printOptions gridLines="1"/>
  <pageMargins left="0.7" right="0.7" top="0.75" bottom="0.75" header="0.3" footer="0.3"/>
  <pageSetup scale="56" fitToHeight="0" orientation="landscape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/>
  </sheetViews>
  <sheetFormatPr defaultRowHeight="12.75" x14ac:dyDescent="0.2"/>
  <cols>
    <col min="1" max="1" width="12.5703125" style="129" bestFit="1" customWidth="1"/>
    <col min="2" max="2" width="28.5703125" style="129" customWidth="1"/>
    <col min="3" max="3" width="72.7109375" style="129" bestFit="1" customWidth="1"/>
    <col min="4" max="4" width="30.85546875" style="129" bestFit="1" customWidth="1"/>
    <col min="5" max="5" width="30.42578125" style="129" bestFit="1" customWidth="1"/>
    <col min="6" max="9" width="9.140625" style="129"/>
    <col min="10" max="10" width="34.28515625" style="132" bestFit="1" customWidth="1"/>
    <col min="11" max="11" width="46.42578125" style="132" bestFit="1" customWidth="1"/>
    <col min="12" max="12" width="9.140625" style="129"/>
    <col min="13" max="13" width="45.42578125" style="129" bestFit="1" customWidth="1"/>
    <col min="14" max="14" width="40.42578125" style="129" bestFit="1" customWidth="1"/>
    <col min="15" max="16384" width="9.140625" style="129"/>
  </cols>
  <sheetData>
    <row r="1" spans="1:15" s="118" customFormat="1" x14ac:dyDescent="0.2">
      <c r="A1" s="117" t="s">
        <v>1127</v>
      </c>
      <c r="B1" s="117" t="s">
        <v>1128</v>
      </c>
      <c r="C1" s="117" t="s">
        <v>1129</v>
      </c>
      <c r="D1" s="117" t="s">
        <v>1130</v>
      </c>
      <c r="E1" s="117" t="s">
        <v>1131</v>
      </c>
      <c r="J1" s="119"/>
      <c r="K1" s="119"/>
      <c r="M1" s="120"/>
    </row>
    <row r="2" spans="1:15" s="122" customFormat="1" x14ac:dyDescent="0.2">
      <c r="A2" s="121" t="s">
        <v>305</v>
      </c>
      <c r="B2" s="122" t="s">
        <v>1132</v>
      </c>
      <c r="C2" s="123" t="s">
        <v>1133</v>
      </c>
      <c r="D2" s="124" t="s">
        <v>1134</v>
      </c>
      <c r="E2" s="123" t="s">
        <v>1135</v>
      </c>
      <c r="J2" s="125"/>
      <c r="K2" s="126"/>
      <c r="M2" s="127"/>
      <c r="N2" s="127"/>
    </row>
    <row r="3" spans="1:15" x14ac:dyDescent="0.2">
      <c r="A3" s="128" t="s">
        <v>1136</v>
      </c>
      <c r="B3" s="129" t="s">
        <v>1137</v>
      </c>
      <c r="C3" s="130" t="s">
        <v>1138</v>
      </c>
      <c r="D3" s="131" t="s">
        <v>1139</v>
      </c>
      <c r="E3" s="130" t="s">
        <v>1140</v>
      </c>
      <c r="K3" s="133"/>
      <c r="M3" s="134"/>
      <c r="N3" s="134"/>
    </row>
    <row r="4" spans="1:15" x14ac:dyDescent="0.2">
      <c r="A4" s="128" t="s">
        <v>180</v>
      </c>
      <c r="B4" s="129" t="s">
        <v>1141</v>
      </c>
      <c r="C4" s="130" t="s">
        <v>1142</v>
      </c>
      <c r="D4" s="131" t="s">
        <v>1143</v>
      </c>
      <c r="E4" s="130" t="s">
        <v>1140</v>
      </c>
      <c r="K4" s="133"/>
      <c r="M4" s="134"/>
      <c r="N4" s="134"/>
    </row>
    <row r="5" spans="1:15" s="118" customFormat="1" x14ac:dyDescent="0.2">
      <c r="A5" s="135" t="s">
        <v>188</v>
      </c>
      <c r="B5" s="118" t="s">
        <v>1144</v>
      </c>
      <c r="C5" s="136" t="s">
        <v>1145</v>
      </c>
      <c r="D5" s="137" t="s">
        <v>1146</v>
      </c>
      <c r="E5" s="136" t="s">
        <v>1140</v>
      </c>
      <c r="J5" s="119"/>
      <c r="K5" s="119"/>
      <c r="M5" s="120"/>
    </row>
    <row r="6" spans="1:15" s="122" customFormat="1" x14ac:dyDescent="0.2">
      <c r="A6" s="121" t="s">
        <v>1147</v>
      </c>
      <c r="B6" s="122" t="s">
        <v>1148</v>
      </c>
      <c r="C6" s="123" t="s">
        <v>1149</v>
      </c>
      <c r="D6" s="124" t="s">
        <v>1134</v>
      </c>
      <c r="E6" s="123" t="s">
        <v>1135</v>
      </c>
      <c r="J6" s="125"/>
      <c r="K6" s="138"/>
      <c r="M6" s="138"/>
      <c r="N6" s="138"/>
    </row>
    <row r="7" spans="1:15" s="122" customFormat="1" x14ac:dyDescent="0.2">
      <c r="A7" s="121" t="s">
        <v>370</v>
      </c>
      <c r="B7" s="122" t="s">
        <v>1150</v>
      </c>
      <c r="C7" s="123" t="s">
        <v>1151</v>
      </c>
      <c r="D7" s="124" t="s">
        <v>1143</v>
      </c>
      <c r="E7" s="123" t="s">
        <v>1135</v>
      </c>
      <c r="J7" s="125"/>
      <c r="K7" s="125"/>
      <c r="M7" s="138"/>
      <c r="N7" s="138"/>
    </row>
    <row r="8" spans="1:15" s="117" customFormat="1" x14ac:dyDescent="0.2">
      <c r="A8" s="139" t="s">
        <v>371</v>
      </c>
      <c r="B8" s="117" t="s">
        <v>1152</v>
      </c>
      <c r="C8" s="140" t="s">
        <v>1153</v>
      </c>
      <c r="D8" s="141" t="s">
        <v>1146</v>
      </c>
      <c r="E8" s="140" t="s">
        <v>1135</v>
      </c>
      <c r="J8" s="142"/>
      <c r="K8" s="119"/>
      <c r="M8" s="120"/>
    </row>
    <row r="9" spans="1:15" x14ac:dyDescent="0.2">
      <c r="A9" s="128" t="s">
        <v>163</v>
      </c>
      <c r="B9" s="129" t="s">
        <v>1154</v>
      </c>
      <c r="C9" s="143" t="s">
        <v>1155</v>
      </c>
      <c r="D9" s="131" t="s">
        <v>1156</v>
      </c>
      <c r="E9" s="130" t="s">
        <v>1140</v>
      </c>
      <c r="K9" s="144"/>
      <c r="N9" s="144"/>
      <c r="O9" s="144"/>
    </row>
    <row r="10" spans="1:15" x14ac:dyDescent="0.2">
      <c r="A10" s="128" t="s">
        <v>159</v>
      </c>
      <c r="B10" s="129" t="s">
        <v>1157</v>
      </c>
      <c r="C10" s="130" t="s">
        <v>1151</v>
      </c>
      <c r="D10" s="131" t="s">
        <v>1158</v>
      </c>
      <c r="E10" s="130" t="s">
        <v>1140</v>
      </c>
      <c r="M10" s="144"/>
      <c r="N10" s="144"/>
    </row>
    <row r="11" spans="1:15" s="118" customFormat="1" x14ac:dyDescent="0.2">
      <c r="A11" s="135" t="s">
        <v>410</v>
      </c>
      <c r="B11" s="118" t="s">
        <v>1159</v>
      </c>
      <c r="C11" s="136" t="s">
        <v>1153</v>
      </c>
      <c r="D11" s="137" t="s">
        <v>1160</v>
      </c>
      <c r="E11" s="136" t="s">
        <v>1140</v>
      </c>
      <c r="J11" s="145"/>
      <c r="K11" s="119"/>
    </row>
    <row r="12" spans="1:15" x14ac:dyDescent="0.2">
      <c r="A12" s="128" t="s">
        <v>268</v>
      </c>
      <c r="B12" s="129" t="s">
        <v>1161</v>
      </c>
      <c r="C12" s="130" t="s">
        <v>1162</v>
      </c>
      <c r="D12" s="131" t="s">
        <v>1156</v>
      </c>
      <c r="E12" s="130" t="s">
        <v>1140</v>
      </c>
      <c r="J12" s="146"/>
      <c r="K12" s="133"/>
    </row>
    <row r="13" spans="1:15" x14ac:dyDescent="0.2">
      <c r="A13" s="128" t="s">
        <v>1163</v>
      </c>
      <c r="B13" s="129" t="s">
        <v>1164</v>
      </c>
      <c r="C13" s="130" t="s">
        <v>1165</v>
      </c>
      <c r="D13" s="131" t="s">
        <v>1158</v>
      </c>
      <c r="E13" s="130" t="s">
        <v>1140</v>
      </c>
      <c r="K13" s="133"/>
      <c r="L13" s="134"/>
    </row>
    <row r="14" spans="1:15" s="118" customFormat="1" x14ac:dyDescent="0.2">
      <c r="A14" s="135" t="s">
        <v>1166</v>
      </c>
      <c r="B14" s="118" t="s">
        <v>1167</v>
      </c>
      <c r="C14" s="136" t="s">
        <v>1168</v>
      </c>
      <c r="D14" s="137" t="s">
        <v>1169</v>
      </c>
      <c r="E14" s="136" t="s">
        <v>1140</v>
      </c>
      <c r="J14" s="145"/>
      <c r="K14" s="119"/>
    </row>
    <row r="15" spans="1:15" x14ac:dyDescent="0.2">
      <c r="A15" s="128" t="s">
        <v>318</v>
      </c>
      <c r="B15" s="129" t="s">
        <v>1170</v>
      </c>
      <c r="C15" s="130" t="s">
        <v>1171</v>
      </c>
      <c r="D15" s="131" t="s">
        <v>1172</v>
      </c>
      <c r="E15" s="130" t="s">
        <v>1140</v>
      </c>
      <c r="J15" s="146"/>
      <c r="L15" s="146"/>
    </row>
    <row r="16" spans="1:15" x14ac:dyDescent="0.2">
      <c r="A16" s="128" t="s">
        <v>1173</v>
      </c>
      <c r="B16" s="129" t="s">
        <v>1174</v>
      </c>
      <c r="C16" s="130" t="s">
        <v>1165</v>
      </c>
      <c r="D16" s="129" t="s">
        <v>1175</v>
      </c>
      <c r="E16" s="130" t="s">
        <v>1140</v>
      </c>
      <c r="L16" s="144"/>
      <c r="M16" s="144"/>
    </row>
    <row r="17" spans="1:16" s="118" customFormat="1" x14ac:dyDescent="0.2">
      <c r="A17" s="135" t="s">
        <v>1176</v>
      </c>
      <c r="B17" s="118" t="s">
        <v>1177</v>
      </c>
      <c r="C17" s="136" t="s">
        <v>1168</v>
      </c>
      <c r="D17" s="118" t="s">
        <v>1178</v>
      </c>
      <c r="E17" s="136" t="s">
        <v>1140</v>
      </c>
      <c r="J17" s="119"/>
      <c r="K17" s="119"/>
      <c r="L17" s="120"/>
    </row>
    <row r="18" spans="1:16" s="122" customFormat="1" x14ac:dyDescent="0.2">
      <c r="A18" s="121" t="s">
        <v>1179</v>
      </c>
      <c r="B18" s="122" t="s">
        <v>1180</v>
      </c>
      <c r="C18" s="123" t="s">
        <v>1181</v>
      </c>
      <c r="D18" s="124" t="s">
        <v>1134</v>
      </c>
      <c r="E18" s="123" t="s">
        <v>1135</v>
      </c>
      <c r="J18" s="125"/>
      <c r="K18" s="125"/>
      <c r="L18" s="138"/>
      <c r="O18" s="138"/>
      <c r="P18" s="138"/>
    </row>
    <row r="19" spans="1:16" s="122" customFormat="1" x14ac:dyDescent="0.2">
      <c r="A19" s="121" t="s">
        <v>372</v>
      </c>
      <c r="B19" s="122" t="s">
        <v>1182</v>
      </c>
      <c r="C19" s="123" t="s">
        <v>1183</v>
      </c>
      <c r="D19" s="122" t="s">
        <v>1143</v>
      </c>
      <c r="E19" s="123" t="s">
        <v>1135</v>
      </c>
      <c r="J19" s="125"/>
      <c r="K19" s="125"/>
      <c r="L19" s="138"/>
      <c r="N19" s="138"/>
      <c r="O19" s="138"/>
    </row>
    <row r="20" spans="1:16" s="117" customFormat="1" ht="14.25" customHeight="1" x14ac:dyDescent="0.2">
      <c r="A20" s="139" t="s">
        <v>369</v>
      </c>
      <c r="B20" s="117" t="s">
        <v>1184</v>
      </c>
      <c r="C20" s="147" t="s">
        <v>1168</v>
      </c>
      <c r="D20" s="120" t="s">
        <v>1185</v>
      </c>
      <c r="E20" s="140" t="s">
        <v>1135</v>
      </c>
      <c r="J20" s="142"/>
      <c r="K20" s="119"/>
      <c r="M20" s="120"/>
    </row>
    <row r="21" spans="1:16" x14ac:dyDescent="0.2">
      <c r="A21" s="128" t="s">
        <v>84</v>
      </c>
      <c r="B21" s="129" t="s">
        <v>1186</v>
      </c>
      <c r="C21" s="130" t="s">
        <v>1187</v>
      </c>
      <c r="D21" s="131" t="s">
        <v>1156</v>
      </c>
      <c r="E21" s="130" t="s">
        <v>1140</v>
      </c>
      <c r="L21" s="144"/>
      <c r="N21" s="144"/>
      <c r="O21" s="144"/>
    </row>
    <row r="22" spans="1:16" x14ac:dyDescent="0.2">
      <c r="A22" s="128" t="s">
        <v>1188</v>
      </c>
      <c r="B22" s="129" t="s">
        <v>1189</v>
      </c>
      <c r="C22" s="130" t="s">
        <v>1165</v>
      </c>
      <c r="D22" s="129" t="s">
        <v>1158</v>
      </c>
      <c r="E22" s="130" t="s">
        <v>1140</v>
      </c>
      <c r="L22" s="144"/>
      <c r="N22" s="144"/>
      <c r="O22" s="144"/>
    </row>
    <row r="23" spans="1:16" s="118" customFormat="1" x14ac:dyDescent="0.2">
      <c r="A23" s="135" t="s">
        <v>1190</v>
      </c>
      <c r="B23" s="118" t="s">
        <v>1191</v>
      </c>
      <c r="C23" s="136" t="s">
        <v>1168</v>
      </c>
      <c r="D23" s="118" t="s">
        <v>1192</v>
      </c>
      <c r="E23" s="136" t="s">
        <v>1140</v>
      </c>
      <c r="J23" s="145"/>
      <c r="K23" s="119"/>
      <c r="L23" s="120"/>
    </row>
    <row r="24" spans="1:16" x14ac:dyDescent="0.2">
      <c r="A24" s="128" t="s">
        <v>274</v>
      </c>
      <c r="B24" s="129" t="s">
        <v>1193</v>
      </c>
      <c r="C24" s="130" t="s">
        <v>1194</v>
      </c>
      <c r="D24" s="131" t="s">
        <v>1195</v>
      </c>
      <c r="E24" s="130" t="s">
        <v>1140</v>
      </c>
      <c r="L24" s="144"/>
      <c r="M24" s="144"/>
      <c r="N24" s="144"/>
    </row>
    <row r="25" spans="1:16" x14ac:dyDescent="0.2">
      <c r="A25" s="128" t="s">
        <v>1196</v>
      </c>
      <c r="B25" s="129" t="s">
        <v>1197</v>
      </c>
      <c r="C25" s="130" t="s">
        <v>1165</v>
      </c>
      <c r="D25" s="129" t="s">
        <v>1198</v>
      </c>
      <c r="E25" s="130" t="s">
        <v>1140</v>
      </c>
      <c r="L25" s="144"/>
      <c r="M25" s="144"/>
      <c r="N25" s="144"/>
    </row>
    <row r="26" spans="1:16" s="118" customFormat="1" x14ac:dyDescent="0.2">
      <c r="A26" s="135" t="s">
        <v>1199</v>
      </c>
      <c r="B26" s="118" t="s">
        <v>1200</v>
      </c>
      <c r="C26" s="136" t="s">
        <v>1168</v>
      </c>
      <c r="D26" s="148" t="s">
        <v>1201</v>
      </c>
      <c r="E26" s="136" t="s">
        <v>1140</v>
      </c>
      <c r="J26" s="145"/>
      <c r="K26" s="119"/>
      <c r="M26" s="120"/>
    </row>
    <row r="27" spans="1:16" x14ac:dyDescent="0.2">
      <c r="A27" s="128" t="s">
        <v>270</v>
      </c>
      <c r="B27" s="129" t="s">
        <v>1202</v>
      </c>
      <c r="C27" s="130" t="s">
        <v>1203</v>
      </c>
      <c r="D27" s="131" t="s">
        <v>1204</v>
      </c>
      <c r="E27" s="130" t="s">
        <v>1140</v>
      </c>
      <c r="L27" s="144"/>
      <c r="N27" s="144"/>
      <c r="O27" s="144"/>
    </row>
    <row r="28" spans="1:16" x14ac:dyDescent="0.2">
      <c r="A28" s="128" t="s">
        <v>1205</v>
      </c>
      <c r="B28" s="129" t="s">
        <v>1206</v>
      </c>
      <c r="C28" s="130" t="s">
        <v>1165</v>
      </c>
      <c r="D28" s="129" t="s">
        <v>1175</v>
      </c>
      <c r="E28" s="130" t="s">
        <v>1140</v>
      </c>
      <c r="L28" s="144"/>
      <c r="N28" s="144"/>
      <c r="O28" s="144"/>
    </row>
    <row r="29" spans="1:16" s="118" customFormat="1" x14ac:dyDescent="0.2">
      <c r="A29" s="135" t="s">
        <v>1207</v>
      </c>
      <c r="B29" s="118" t="s">
        <v>1208</v>
      </c>
      <c r="C29" s="136" t="s">
        <v>1168</v>
      </c>
      <c r="D29" s="148" t="s">
        <v>1209</v>
      </c>
      <c r="E29" s="136" t="s">
        <v>1140</v>
      </c>
      <c r="J29" s="119"/>
      <c r="K29" s="119"/>
      <c r="L29" s="120"/>
    </row>
    <row r="30" spans="1:16" s="122" customFormat="1" x14ac:dyDescent="0.2">
      <c r="A30" s="121" t="s">
        <v>1210</v>
      </c>
      <c r="B30" s="122" t="s">
        <v>1211</v>
      </c>
      <c r="C30" s="123" t="s">
        <v>1212</v>
      </c>
      <c r="D30" s="124" t="s">
        <v>1134</v>
      </c>
      <c r="E30" s="123" t="s">
        <v>1135</v>
      </c>
      <c r="J30" s="126"/>
      <c r="K30" s="126"/>
    </row>
    <row r="31" spans="1:16" s="122" customFormat="1" x14ac:dyDescent="0.2">
      <c r="A31" s="121" t="s">
        <v>1213</v>
      </c>
      <c r="B31" s="122" t="s">
        <v>1214</v>
      </c>
      <c r="C31" s="123" t="s">
        <v>1165</v>
      </c>
      <c r="D31" s="122" t="s">
        <v>1143</v>
      </c>
      <c r="E31" s="123" t="s">
        <v>1135</v>
      </c>
      <c r="J31" s="125"/>
      <c r="K31" s="125"/>
      <c r="L31" s="138"/>
      <c r="N31" s="138"/>
      <c r="O31" s="138"/>
    </row>
    <row r="32" spans="1:16" s="117" customFormat="1" x14ac:dyDescent="0.2">
      <c r="A32" s="139" t="s">
        <v>367</v>
      </c>
      <c r="B32" s="117" t="s">
        <v>1215</v>
      </c>
      <c r="C32" s="140" t="s">
        <v>1168</v>
      </c>
      <c r="D32" s="117" t="s">
        <v>1185</v>
      </c>
      <c r="E32" s="140" t="s">
        <v>1135</v>
      </c>
      <c r="J32" s="142"/>
      <c r="K32" s="142"/>
      <c r="L32" s="120"/>
      <c r="M32" s="120"/>
      <c r="N32" s="120"/>
    </row>
    <row r="33" spans="1:16" x14ac:dyDescent="0.2">
      <c r="A33" s="128" t="s">
        <v>54</v>
      </c>
      <c r="B33" s="129" t="s">
        <v>1216</v>
      </c>
      <c r="C33" s="130" t="s">
        <v>1217</v>
      </c>
      <c r="D33" s="129" t="s">
        <v>1156</v>
      </c>
      <c r="E33" s="130" t="s">
        <v>1140</v>
      </c>
      <c r="K33" s="126"/>
      <c r="L33" s="138"/>
    </row>
    <row r="34" spans="1:16" x14ac:dyDescent="0.2">
      <c r="A34" s="128" t="s">
        <v>1218</v>
      </c>
      <c r="B34" s="129" t="s">
        <v>1219</v>
      </c>
      <c r="C34" s="130" t="s">
        <v>1165</v>
      </c>
      <c r="D34" s="129" t="s">
        <v>1143</v>
      </c>
      <c r="E34" s="130" t="s">
        <v>1140</v>
      </c>
      <c r="L34" s="144"/>
      <c r="M34" s="144"/>
      <c r="N34" s="144"/>
    </row>
    <row r="35" spans="1:16" s="118" customFormat="1" x14ac:dyDescent="0.2">
      <c r="A35" s="135" t="s">
        <v>1220</v>
      </c>
      <c r="B35" s="118" t="s">
        <v>1221</v>
      </c>
      <c r="C35" s="136" t="s">
        <v>1168</v>
      </c>
      <c r="D35" s="118" t="s">
        <v>1185</v>
      </c>
      <c r="E35" s="136" t="s">
        <v>1140</v>
      </c>
      <c r="J35" s="145"/>
      <c r="K35" s="145"/>
      <c r="L35" s="148"/>
      <c r="M35" s="148"/>
      <c r="N35" s="148"/>
    </row>
    <row r="36" spans="1:16" x14ac:dyDescent="0.2">
      <c r="A36" s="128" t="s">
        <v>41</v>
      </c>
      <c r="B36" s="129" t="s">
        <v>1222</v>
      </c>
      <c r="C36" s="130" t="s">
        <v>1223</v>
      </c>
      <c r="D36" s="129" t="s">
        <v>1156</v>
      </c>
      <c r="E36" s="130" t="s">
        <v>1140</v>
      </c>
      <c r="K36" s="126"/>
      <c r="L36" s="138"/>
    </row>
    <row r="37" spans="1:16" x14ac:dyDescent="0.2">
      <c r="A37" s="128" t="s">
        <v>1224</v>
      </c>
      <c r="B37" s="129" t="s">
        <v>1225</v>
      </c>
      <c r="C37" s="130" t="s">
        <v>1165</v>
      </c>
      <c r="D37" s="129" t="s">
        <v>1143</v>
      </c>
      <c r="E37" s="130" t="s">
        <v>1140</v>
      </c>
      <c r="P37" s="138"/>
    </row>
    <row r="38" spans="1:16" s="118" customFormat="1" x14ac:dyDescent="0.2">
      <c r="A38" s="135" t="s">
        <v>1226</v>
      </c>
      <c r="B38" s="118" t="s">
        <v>1227</v>
      </c>
      <c r="C38" s="136" t="s">
        <v>1168</v>
      </c>
      <c r="D38" s="118" t="s">
        <v>1185</v>
      </c>
      <c r="E38" s="136" t="s">
        <v>1140</v>
      </c>
      <c r="J38" s="145"/>
      <c r="K38" s="145"/>
      <c r="L38" s="148"/>
      <c r="M38" s="148"/>
      <c r="N38" s="148"/>
    </row>
    <row r="39" spans="1:16" x14ac:dyDescent="0.2">
      <c r="A39" s="128" t="s">
        <v>25</v>
      </c>
      <c r="B39" s="129" t="s">
        <v>1228</v>
      </c>
      <c r="C39" s="130" t="s">
        <v>1229</v>
      </c>
      <c r="D39" s="129" t="s">
        <v>1172</v>
      </c>
      <c r="E39" s="130" t="s">
        <v>1140</v>
      </c>
      <c r="L39" s="144"/>
      <c r="M39" s="144"/>
      <c r="N39" s="144"/>
    </row>
    <row r="40" spans="1:16" x14ac:dyDescent="0.2">
      <c r="A40" s="128" t="s">
        <v>1230</v>
      </c>
      <c r="B40" s="129" t="s">
        <v>1231</v>
      </c>
      <c r="C40" s="130" t="s">
        <v>1165</v>
      </c>
      <c r="D40" s="129" t="s">
        <v>1143</v>
      </c>
      <c r="E40" s="130" t="s">
        <v>1140</v>
      </c>
      <c r="K40" s="126"/>
      <c r="L40" s="138"/>
    </row>
    <row r="41" spans="1:16" s="118" customFormat="1" x14ac:dyDescent="0.2">
      <c r="A41" s="135" t="s">
        <v>1232</v>
      </c>
      <c r="B41" s="118" t="s">
        <v>1233</v>
      </c>
      <c r="C41" s="136" t="s">
        <v>1168</v>
      </c>
      <c r="D41" s="118" t="s">
        <v>1185</v>
      </c>
      <c r="E41" s="136" t="s">
        <v>1140</v>
      </c>
      <c r="J41" s="145"/>
      <c r="K41" s="145"/>
      <c r="P41" s="120"/>
    </row>
    <row r="42" spans="1:16" x14ac:dyDescent="0.2">
      <c r="A42" s="128" t="s">
        <v>1234</v>
      </c>
      <c r="B42" s="129" t="s">
        <v>1235</v>
      </c>
      <c r="C42" s="130" t="s">
        <v>1236</v>
      </c>
      <c r="D42" s="129" t="s">
        <v>1172</v>
      </c>
      <c r="E42" s="130" t="s">
        <v>1140</v>
      </c>
      <c r="L42" s="144"/>
      <c r="M42" s="144"/>
      <c r="N42" s="144"/>
    </row>
    <row r="43" spans="1:16" x14ac:dyDescent="0.2">
      <c r="A43" s="128" t="s">
        <v>1237</v>
      </c>
      <c r="B43" s="129" t="s">
        <v>1238</v>
      </c>
      <c r="C43" s="130" t="s">
        <v>1165</v>
      </c>
      <c r="D43" s="129" t="s">
        <v>1143</v>
      </c>
      <c r="E43" s="130" t="s">
        <v>1140</v>
      </c>
      <c r="L43" s="144"/>
      <c r="M43" s="144"/>
      <c r="N43" s="144"/>
    </row>
    <row r="44" spans="1:16" s="118" customFormat="1" x14ac:dyDescent="0.2">
      <c r="A44" s="135" t="s">
        <v>1239</v>
      </c>
      <c r="B44" s="118" t="s">
        <v>1240</v>
      </c>
      <c r="C44" s="136" t="s">
        <v>1168</v>
      </c>
      <c r="D44" s="118" t="s">
        <v>1185</v>
      </c>
      <c r="E44" s="136" t="s">
        <v>1140</v>
      </c>
      <c r="J44" s="145"/>
      <c r="K44" s="119"/>
      <c r="L44" s="120"/>
    </row>
    <row r="45" spans="1:16" s="122" customFormat="1" x14ac:dyDescent="0.2">
      <c r="A45" s="121" t="s">
        <v>46</v>
      </c>
      <c r="B45" s="122" t="s">
        <v>1241</v>
      </c>
      <c r="C45" s="123" t="s">
        <v>1242</v>
      </c>
      <c r="D45" s="122" t="s">
        <v>1243</v>
      </c>
      <c r="E45" s="123" t="s">
        <v>1135</v>
      </c>
      <c r="J45" s="125"/>
      <c r="K45" s="125"/>
      <c r="L45" s="138"/>
      <c r="N45" s="138"/>
      <c r="O45" s="138"/>
    </row>
    <row r="46" spans="1:16" x14ac:dyDescent="0.2">
      <c r="A46" s="128" t="s">
        <v>157</v>
      </c>
      <c r="B46" s="129" t="s">
        <v>1244</v>
      </c>
      <c r="C46" s="130" t="s">
        <v>1245</v>
      </c>
      <c r="D46" s="129" t="s">
        <v>1246</v>
      </c>
      <c r="E46" s="130" t="s">
        <v>1140</v>
      </c>
      <c r="L46" s="144"/>
      <c r="N46" s="144"/>
      <c r="O46" s="144"/>
    </row>
    <row r="47" spans="1:16" x14ac:dyDescent="0.2">
      <c r="A47" s="128" t="s">
        <v>78</v>
      </c>
      <c r="B47" s="129" t="s">
        <v>1247</v>
      </c>
      <c r="C47" s="143" t="s">
        <v>1248</v>
      </c>
      <c r="D47" s="129" t="s">
        <v>1249</v>
      </c>
      <c r="E47" s="130" t="s">
        <v>1140</v>
      </c>
      <c r="J47" s="126"/>
      <c r="K47" s="126"/>
      <c r="M47" s="138"/>
    </row>
    <row r="48" spans="1:16" x14ac:dyDescent="0.2">
      <c r="A48" s="128" t="s">
        <v>13</v>
      </c>
      <c r="B48" s="129" t="s">
        <v>1250</v>
      </c>
      <c r="C48" s="130" t="s">
        <v>1251</v>
      </c>
      <c r="D48" s="129" t="s">
        <v>1252</v>
      </c>
      <c r="E48" s="130" t="s">
        <v>1140</v>
      </c>
      <c r="K48" s="126"/>
      <c r="M48" s="138"/>
    </row>
    <row r="49" spans="1:14" x14ac:dyDescent="0.2">
      <c r="A49" s="128" t="s">
        <v>43</v>
      </c>
      <c r="B49" s="129" t="s">
        <v>1253</v>
      </c>
      <c r="C49" s="130" t="s">
        <v>1254</v>
      </c>
      <c r="D49" s="129" t="s">
        <v>1255</v>
      </c>
      <c r="E49" s="130" t="s">
        <v>1140</v>
      </c>
      <c r="K49" s="126"/>
      <c r="N49" s="138"/>
    </row>
    <row r="50" spans="1:14" x14ac:dyDescent="0.2">
      <c r="A50" s="128" t="s">
        <v>7</v>
      </c>
      <c r="B50" s="129" t="s">
        <v>1256</v>
      </c>
      <c r="C50" s="143" t="s">
        <v>1257</v>
      </c>
      <c r="D50" s="129" t="s">
        <v>1258</v>
      </c>
      <c r="E50" s="130" t="s">
        <v>1140</v>
      </c>
      <c r="K50" s="126"/>
      <c r="N50" s="138"/>
    </row>
    <row r="51" spans="1:14" x14ac:dyDescent="0.2">
      <c r="K51" s="126"/>
      <c r="N51" s="138"/>
    </row>
    <row r="52" spans="1:14" x14ac:dyDescent="0.2">
      <c r="K52" s="126"/>
      <c r="N52" s="13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Vibracores-1984</vt:lpstr>
      <vt:lpstr>Vibracores-1988</vt:lpstr>
      <vt:lpstr>Field_Definitions</vt:lpstr>
      <vt:lpstr>CMECS_Classification</vt:lpstr>
      <vt:lpstr>Field_Definitions!Print_Area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Zack McAvoy</dc:creator>
  <cp:lastModifiedBy>Rachel Morrison</cp:lastModifiedBy>
  <dcterms:created xsi:type="dcterms:W3CDTF">2018-10-03T17:22:34Z</dcterms:created>
  <dcterms:modified xsi:type="dcterms:W3CDTF">2021-06-04T18:53:24Z</dcterms:modified>
</cp:coreProperties>
</file>